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63" firstSheet="25" activeTab="30"/>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项目支出表" sheetId="37" r:id="rId37"/>
    <sheet name="15政府采购表" sheetId="38" r:id="rId38"/>
    <sheet name="16购买服务表" sheetId="39" r:id="rId39"/>
    <sheet name="17一般公共预算“三公”经费" sheetId="40" r:id="rId40"/>
    <sheet name="18机关运行经费" sheetId="41" r:id="rId41"/>
    <sheet name="19绩效情况表" sheetId="42" r:id="rId42"/>
    <sheet name="预算公开情况信息反馈表（非公开样本）" sheetId="43" r:id="rId43"/>
    <sheet name="Sheet1" sheetId="44" r:id="rId44"/>
  </sheets>
  <definedNames>
    <definedName name="_xlnm.Print_Area" localSheetId="39">'17一般公共预算“三公”经费'!$A$1:$C$11</definedName>
    <definedName name="_xlnm.Print_Area" localSheetId="24">'2部门收支总表（分单位）'!$A$1:$P$12</definedName>
    <definedName name="_xlnm.Print_Area" localSheetId="21">'公开表皮'!$A$1:$P$16</definedName>
    <definedName name="_xlnm.Print_Area" localSheetId="22">'目录'!$A$1:$A$20</definedName>
    <definedName name="_xlnm.Print_Area" localSheetId="42">'预算公开情况信息反馈表（非公开样本）'!$A$1:$E$11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'14项目支出表'!$1:$5</definedName>
    <definedName name="_xlnm.Print_Titles" localSheetId="37">'15政府采购表'!$1:$5</definedName>
    <definedName name="_xlnm.Print_Titles" localSheetId="38">'16购买服务表'!$1:$1</definedName>
    <definedName name="_xlnm.Print_Titles" localSheetId="39">'17一般公共预算“三公”经费'!$1:$4</definedName>
    <definedName name="_xlnm.Print_Titles" localSheetId="40">'18机关运行经费'!$1:$6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<sst xmlns="http://schemas.openxmlformats.org/spreadsheetml/2006/main" count="827" uniqueCount="303">
  <si>
    <t>2020年部门预算和“三公”经费预算公开表</t>
  </si>
  <si>
    <t xml:space="preserve"> </t>
  </si>
  <si>
    <t>目        录</t>
  </si>
  <si>
    <t xml:space="preserve">                    一、2020年部门收支总体情况表 </t>
  </si>
  <si>
    <t xml:space="preserve">                    二、2020年部门收支总体情况（分单位） </t>
  </si>
  <si>
    <t xml:space="preserve">                    三、2020年部门收入总体情况表 </t>
  </si>
  <si>
    <t xml:space="preserve">                    四、2020年部门支出总体情况表</t>
  </si>
  <si>
    <t xml:space="preserve">                    五、2020年部门支出总体情况表（按功能科目） </t>
  </si>
  <si>
    <t xml:space="preserve">                    六、2020年部门财政拨款收支总体情况表 </t>
  </si>
  <si>
    <t xml:space="preserve">                    七、2020年部门财政拨款支出总体情况表（按功能科目） </t>
  </si>
  <si>
    <t xml:space="preserve">                    八、2020年部门一般公共预算支出情况表 </t>
  </si>
  <si>
    <t xml:space="preserve">                    九、2020年部门一般公共预算基本支出情况表</t>
  </si>
  <si>
    <t xml:space="preserve">                    十、2020年一般公共预算基本支出按经济分类情况表</t>
  </si>
  <si>
    <t xml:space="preserve">                    十一、2020年纳入预算管理的行政事业性收费预算支出情况表 </t>
  </si>
  <si>
    <t xml:space="preserve">                    十二、2020年部门（政府性基金收入）政府性基金预算支出情况表 </t>
  </si>
  <si>
    <t xml:space="preserve">                    十三、2020年部门（国有资本经营收入）国有资本经营预算支出情况表</t>
  </si>
  <si>
    <t xml:space="preserve">                    十四、2020年部门项目支出预算表</t>
  </si>
  <si>
    <t xml:space="preserve">                    十五、2020年部门政府采购支出预算表</t>
  </si>
  <si>
    <t xml:space="preserve">                    十六、2020年部门政府购买服务支出预算表</t>
  </si>
  <si>
    <t xml:space="preserve">                    十七、2020年部门一般公共预算“三公”经费支出情况表 </t>
  </si>
  <si>
    <t xml:space="preserve">                    十八、2020年部门一般公共预算机关运行经费明细表</t>
  </si>
  <si>
    <t xml:space="preserve">                    十九、2020年部门项目支出预算绩效目标情况表</t>
  </si>
  <si>
    <t>2020年部门收支总体情况表</t>
  </si>
  <si>
    <t>公开表1</t>
  </si>
  <si>
    <t>部门名称：抚顺市经济合作发展服务中心</t>
  </si>
  <si>
    <t>单位：万元</t>
  </si>
  <si>
    <t>收                 入</t>
  </si>
  <si>
    <t>支           出</t>
  </si>
  <si>
    <t>项          目</t>
  </si>
  <si>
    <t>预算数</t>
  </si>
  <si>
    <t>一、财政拨款收入</t>
  </si>
  <si>
    <t>一般公共服务支出</t>
  </si>
  <si>
    <t>其中：上级提前告知转移支付资金</t>
  </si>
  <si>
    <t xml:space="preserve">  人大事务</t>
  </si>
  <si>
    <t>二、纳入预算管理的专项收入</t>
  </si>
  <si>
    <t xml:space="preserve">    一般行政管理事务</t>
  </si>
  <si>
    <t>三、纳入预算管理的行政事业性收费收入</t>
  </si>
  <si>
    <t>社会保障和就业支出</t>
  </si>
  <si>
    <t>四、国有资源（资产）有偿使用收入</t>
  </si>
  <si>
    <t xml:space="preserve">  行政事业单位养老支出</t>
  </si>
  <si>
    <t>五、政府住房基金收入</t>
  </si>
  <si>
    <t xml:space="preserve">    事业单位离退休</t>
  </si>
  <si>
    <t>六、纳入预算管理的政府性基金收入</t>
  </si>
  <si>
    <t xml:space="preserve">    机关事业单位基本养老保险缴费支出</t>
  </si>
  <si>
    <t xml:space="preserve">    机关事业单位职业年金缴费支出</t>
  </si>
  <si>
    <t>七、纳入专户管理的行政事业性收费收入</t>
  </si>
  <si>
    <t>卫生健康支出</t>
  </si>
  <si>
    <t xml:space="preserve">  行政事业单位医疗</t>
  </si>
  <si>
    <t xml:space="preserve">    行政单位医疗</t>
  </si>
  <si>
    <t>住房保障支出</t>
  </si>
  <si>
    <t xml:space="preserve">  住房改革支出</t>
  </si>
  <si>
    <t xml:space="preserve">    住房公积金</t>
  </si>
  <si>
    <t>收    入    合    计</t>
  </si>
  <si>
    <t>支  出   合    计</t>
  </si>
  <si>
    <t>2020年部门收支总体情况表（分单位）</t>
  </si>
  <si>
    <t>公开表2</t>
  </si>
  <si>
    <t>单位名称</t>
  </si>
  <si>
    <t>收入预算</t>
  </si>
  <si>
    <t>支出预算</t>
  </si>
  <si>
    <t>合计</t>
  </si>
  <si>
    <t>基本支出</t>
  </si>
  <si>
    <t>项目支出</t>
  </si>
  <si>
    <t>小计</t>
  </si>
  <si>
    <t>工资福利支出</t>
  </si>
  <si>
    <t>商品和服务支出</t>
  </si>
  <si>
    <t>对个人和家庭的补助支出</t>
  </si>
  <si>
    <t>经合中心</t>
  </si>
  <si>
    <t>2020年部门收入预算总表</t>
  </si>
  <si>
    <t>公开表3</t>
  </si>
  <si>
    <t>科目编码</t>
  </si>
  <si>
    <t>科目名称</t>
  </si>
  <si>
    <t>类</t>
  </si>
  <si>
    <t>款</t>
  </si>
  <si>
    <t>项</t>
  </si>
  <si>
    <t>合      计</t>
  </si>
  <si>
    <t>03</t>
  </si>
  <si>
    <t xml:space="preserve">  政府办公厅（室）及相关机构事务</t>
  </si>
  <si>
    <t xml:space="preserve">  03</t>
  </si>
  <si>
    <t xml:space="preserve">    机关服务（政府办公厅（室）及相关机构事务）</t>
  </si>
  <si>
    <t>05</t>
  </si>
  <si>
    <t xml:space="preserve">  05</t>
  </si>
  <si>
    <t>02</t>
  </si>
  <si>
    <t>06</t>
  </si>
  <si>
    <t>11</t>
  </si>
  <si>
    <t xml:space="preserve">  11</t>
  </si>
  <si>
    <t xml:space="preserve">    事业单位医疗</t>
  </si>
  <si>
    <t xml:space="preserve">  02</t>
  </si>
  <si>
    <t>01</t>
  </si>
  <si>
    <t>2020年部门支出总体情况表</t>
  </si>
  <si>
    <t>公开表4</t>
  </si>
  <si>
    <t>201</t>
  </si>
  <si>
    <t xml:space="preserve">  201</t>
  </si>
  <si>
    <t>208</t>
  </si>
  <si>
    <t xml:space="preserve">  208</t>
  </si>
  <si>
    <t>210</t>
  </si>
  <si>
    <t xml:space="preserve">  210</t>
  </si>
  <si>
    <t>221</t>
  </si>
  <si>
    <t xml:space="preserve">  221</t>
  </si>
  <si>
    <t>2020年部门支出总体情况表（按功能科目）</t>
  </si>
  <si>
    <t>公开表5</t>
  </si>
  <si>
    <t>部门名称：</t>
  </si>
  <si>
    <t>抚顺市经济合作发展服务中心</t>
  </si>
  <si>
    <t>按资金来源划分</t>
  </si>
  <si>
    <t>2020年部门财政拨款收支总体情况表</t>
  </si>
  <si>
    <t>公开表6</t>
  </si>
  <si>
    <t xml:space="preserve">部门名称：抚顺市经济合作发展服务中心  </t>
  </si>
  <si>
    <t>财政拨款收入预算</t>
  </si>
  <si>
    <t>财政拨款支出预算</t>
  </si>
  <si>
    <t xml:space="preserve">          经合中心</t>
  </si>
  <si>
    <t>1757.90</t>
  </si>
  <si>
    <t>71.69</t>
  </si>
  <si>
    <t>19.18</t>
  </si>
  <si>
    <t>2020年部门财政拨款收支总体情况表（按功能科目）</t>
  </si>
  <si>
    <t>公开表7</t>
  </si>
  <si>
    <t>支出内容</t>
  </si>
  <si>
    <t>2020年部门一般公共预算支出情况表</t>
  </si>
  <si>
    <t>公开表8</t>
  </si>
  <si>
    <t>301工资福利支出</t>
  </si>
  <si>
    <t>302商品和服务支出</t>
  </si>
  <si>
    <t>303对个人和家庭的补助</t>
  </si>
  <si>
    <t>……</t>
  </si>
  <si>
    <t>2020年部门一般公共预算基本支出表</t>
  </si>
  <si>
    <t>公开表9</t>
  </si>
  <si>
    <t xml:space="preserve">部门名称： </t>
  </si>
  <si>
    <t>资金来源</t>
  </si>
  <si>
    <t>2020年部门一般公共预算基本支出情况表（按经济分类）</t>
  </si>
  <si>
    <t>公开表10</t>
  </si>
  <si>
    <t>部门名称： 抚顺市经济合作发展服务中心</t>
  </si>
  <si>
    <t>2020年预算数</t>
  </si>
  <si>
    <t>人员经费</t>
  </si>
  <si>
    <t>公用经费</t>
  </si>
  <si>
    <t>一般公共预算基本支出合计</t>
  </si>
  <si>
    <t>301</t>
  </si>
  <si>
    <t>30101</t>
  </si>
  <si>
    <t xml:space="preserve"> 基本工资</t>
  </si>
  <si>
    <t xml:space="preserve">  </t>
  </si>
  <si>
    <t xml:space="preserve">  30101</t>
  </si>
  <si>
    <t xml:space="preserve">    基本工资（统发）</t>
  </si>
  <si>
    <t xml:space="preserve">    基本工资（非统发）</t>
  </si>
  <si>
    <t>30102</t>
  </si>
  <si>
    <t xml:space="preserve">  津贴补贴</t>
  </si>
  <si>
    <t xml:space="preserve">  30102</t>
  </si>
  <si>
    <t xml:space="preserve">    津贴补贴（统发）</t>
  </si>
  <si>
    <t xml:space="preserve">    津贴补贴（非统发）</t>
  </si>
  <si>
    <t>30103</t>
  </si>
  <si>
    <t xml:space="preserve">  奖金</t>
  </si>
  <si>
    <t xml:space="preserve">  30103</t>
  </si>
  <si>
    <t xml:space="preserve">    奖金（统发）</t>
  </si>
  <si>
    <t xml:space="preserve">    奖金（非统发）</t>
  </si>
  <si>
    <t>30108</t>
  </si>
  <si>
    <t xml:space="preserve">  机关事业单位基本养老保险缴费</t>
  </si>
  <si>
    <t xml:space="preserve">  30108</t>
  </si>
  <si>
    <t xml:space="preserve">    机关事业单位基本养老保险缴费（非统发）</t>
  </si>
  <si>
    <t>30109</t>
  </si>
  <si>
    <t xml:space="preserve">  职业年金缴费</t>
  </si>
  <si>
    <t xml:space="preserve">  30109</t>
  </si>
  <si>
    <t xml:space="preserve">    职业年金缴费（非统发）</t>
  </si>
  <si>
    <t>30110</t>
  </si>
  <si>
    <t xml:space="preserve">  职工基本医疗保险缴费</t>
  </si>
  <si>
    <t xml:space="preserve">  30110</t>
  </si>
  <si>
    <t xml:space="preserve">    职工基本医疗保险缴费（非统发）</t>
  </si>
  <si>
    <t>30112</t>
  </si>
  <si>
    <t xml:space="preserve">  其他社会保障缴费</t>
  </si>
  <si>
    <t xml:space="preserve">  30112</t>
  </si>
  <si>
    <t xml:space="preserve">    失业（非统发）</t>
  </si>
  <si>
    <t xml:space="preserve">    工伤（非统发）</t>
  </si>
  <si>
    <t xml:space="preserve">    医保大病统筹（含风险调剂金）（非统发）</t>
  </si>
  <si>
    <t xml:space="preserve">    残疾人保障金(非统发)</t>
  </si>
  <si>
    <t>30113</t>
  </si>
  <si>
    <t xml:space="preserve">  住房公积金</t>
  </si>
  <si>
    <t xml:space="preserve">  30113</t>
  </si>
  <si>
    <t xml:space="preserve">    住房公积金（统发）</t>
  </si>
  <si>
    <t xml:space="preserve">    住房公积金（非统发）</t>
  </si>
  <si>
    <t>30199</t>
  </si>
  <si>
    <t xml:space="preserve">  其他工资福利支出</t>
  </si>
  <si>
    <t xml:space="preserve">  30199</t>
  </si>
  <si>
    <t xml:space="preserve">    其他工资福利支出（非统发）</t>
  </si>
  <si>
    <t>302</t>
  </si>
  <si>
    <t>30201</t>
  </si>
  <si>
    <t xml:space="preserve">  办公费</t>
  </si>
  <si>
    <t xml:space="preserve">  30201</t>
  </si>
  <si>
    <t xml:space="preserve">    办公费</t>
  </si>
  <si>
    <t>30202</t>
  </si>
  <si>
    <t xml:space="preserve">  印刷费</t>
  </si>
  <si>
    <t xml:space="preserve">  30202</t>
  </si>
  <si>
    <t xml:space="preserve">    印刷费</t>
  </si>
  <si>
    <t>30207</t>
  </si>
  <si>
    <t xml:space="preserve">  邮电费</t>
  </si>
  <si>
    <t xml:space="preserve">  30207</t>
  </si>
  <si>
    <t xml:space="preserve">    邮电费</t>
  </si>
  <si>
    <t>30211</t>
  </si>
  <si>
    <t xml:space="preserve">  差旅费</t>
  </si>
  <si>
    <t xml:space="preserve">  30211</t>
  </si>
  <si>
    <t xml:space="preserve">    差旅费</t>
  </si>
  <si>
    <t>30228</t>
  </si>
  <si>
    <t xml:space="preserve">  工会经费</t>
  </si>
  <si>
    <t xml:space="preserve">  30228</t>
  </si>
  <si>
    <t xml:space="preserve">    工会经费（上缴）</t>
  </si>
  <si>
    <t xml:space="preserve">    工会经费（留存）</t>
  </si>
  <si>
    <t>30231</t>
  </si>
  <si>
    <t xml:space="preserve">  公务用车运行维护费</t>
  </si>
  <si>
    <t xml:space="preserve">  30231</t>
  </si>
  <si>
    <t xml:space="preserve">    公务用车运行维护费（未车改）</t>
  </si>
  <si>
    <t>30239</t>
  </si>
  <si>
    <t xml:space="preserve">  其他交通费用</t>
  </si>
  <si>
    <t xml:space="preserve">  30239</t>
  </si>
  <si>
    <t xml:space="preserve">    其他交通费用</t>
  </si>
  <si>
    <t>30299</t>
  </si>
  <si>
    <t xml:space="preserve">  其他商品和服务支出</t>
  </si>
  <si>
    <t xml:space="preserve">  30299</t>
  </si>
  <si>
    <t xml:space="preserve">    离退休人员公用经费</t>
  </si>
  <si>
    <t xml:space="preserve">    其他商品和服务支出</t>
  </si>
  <si>
    <t>303</t>
  </si>
  <si>
    <t>对个人和家庭的补助</t>
  </si>
  <si>
    <t>30302</t>
  </si>
  <si>
    <t xml:space="preserve">  退休费</t>
  </si>
  <si>
    <t xml:space="preserve">  30302</t>
  </si>
  <si>
    <t xml:space="preserve">    退休费（非统发）</t>
  </si>
  <si>
    <t>30309</t>
  </si>
  <si>
    <t xml:space="preserve">  奖励金</t>
  </si>
  <si>
    <t xml:space="preserve">  30309</t>
  </si>
  <si>
    <t xml:space="preserve">    奖励金（统发）</t>
  </si>
  <si>
    <t xml:space="preserve">    奖励金（非统发）</t>
  </si>
  <si>
    <t>2020年纳入预算管理的行政事业性收费预算支出表</t>
  </si>
  <si>
    <t>公开表11</t>
  </si>
  <si>
    <t xml:space="preserve">399其他支出 </t>
  </si>
  <si>
    <t>2020年部门（政府性基金收入）政府性基金预算支出表</t>
  </si>
  <si>
    <r>
      <t>20</t>
    </r>
    <r>
      <rPr>
        <b/>
        <sz val="22"/>
        <rFont val="宋体"/>
        <family val="0"/>
      </rPr>
      <t>20</t>
    </r>
    <r>
      <rPr>
        <b/>
        <sz val="22"/>
        <rFont val="宋体"/>
        <family val="0"/>
      </rPr>
      <t>年部门（国有资本经营收入）国有资本经营预算支出表</t>
    </r>
  </si>
  <si>
    <t>2020年部门项目支出预算表</t>
  </si>
  <si>
    <r>
      <t>公开表1</t>
    </r>
    <r>
      <rPr>
        <b/>
        <sz val="10"/>
        <rFont val="宋体"/>
        <family val="0"/>
      </rPr>
      <t>4</t>
    </r>
  </si>
  <si>
    <t>项目名称</t>
  </si>
  <si>
    <t>项目内容</t>
  </si>
  <si>
    <t>运行保障</t>
  </si>
  <si>
    <t>1、物业保洁345万元：（1）卫生保洁285.78万元：①市民服务中心7.3万㎡*0.9元/㎡*12=78.86万元；②振兴大厦8.6万㎡*0.9元/㎡*12=92.88元；③审批大楼2.3万㎡*1.1元/㎡*12=30.36万元；④少年宫2.3万㎡*1.1元/㎡*12=30.36万元；⑤综合楼1760㎡*1.9/㎡*12=10.85万元；⑥党派楼6600㎡*1.9元/㎡*12=15万元；⑦监察委1.5万㎡*1.5元/㎡*12=27.47万元；（2）会议服务21.16万元：①30人以下会议室9个*600元/月*12=6.48元；②30人至100人会议室13个*800元/月*12=12.48万元；③100人至200人会议室3个*1000元/月*12=3.6万元；④200人以上会议室2个*1500元/*12=3.6万元；（3）办公室保洁36万元：50间办公室，10人*3000元/月*12=36万元；（4）27套周转房保洁2.06万元
2、垃圾清运10.5万元：（1）垃圾清运：市民服务中心3万元；振兴大厦3万元；社保大厦1万元；附属楼2万元；监察委1万元；党派楼0.5万元。
3、劳动保护和零星用品10万元：(1)、工勤人员劳保用品1.5万元.(2)、办公楼运行所需零星用品支出8.5万元：</t>
  </si>
  <si>
    <t>办公楼水电暖、会议室、周转房等公用设施设备维修维护检测106.5万元：
1、水电暖、电梯、空调等维修费50.5万元：
包括主楼、振兴大厦、附属楼、综合楼、监察委、党派楼、周转房水电暖、网络系统等公用设施除维保范围外的日常维修及突发性故障材料购置。包括：（1）电梯维修（2）供暖系统维修（3）变电所维修（4）空调维修（5）会议室系统维修（6）供电日常维修（7）自来水管线维修（8）周转房维修维护（9）换热站维修（10）排污泵系统维修（10）管工日常维修（12）自动门维修。
2、设备维保费32.6万元：电梯维保费32.6万元（49部）①振兴大厦17万元：讯达直梯6部（18层）*12000元/部=7.2万，元讯达直梯4部（17层）*10075元/部=4.3万，元讯达直梯2部（3层）*5000元/部=1万元，讯达直梯2部（2层）*50元/部=1万元，讯达扶梯4部*5000元/部=2万元；监察委2部*0.5万元=1万元；党派楼1部*0.5万元=0.5万元。②附属楼15.6万元：讯达扶梯20部*5000元/部/年=10万元，东芝8部*7000元/部/年=5.6万元。
3、变电所检测费10万元
4、电梯检测费8.4万元。
5、会议室音视频设备维修维护5万元（大数据中心建议列支30万，600万元设备*5%计算）。</t>
  </si>
  <si>
    <t>浴池热水费20万元：平均每月开浴池16天，年192天，每天用热水45吨×23元＝1035元。</t>
  </si>
  <si>
    <t>抚顺市经济合作发展服务中心专项经费（项目支出）</t>
  </si>
  <si>
    <t>（一）对外联络和招商引资服务费用3.1万元。</t>
  </si>
  <si>
    <t>（一）电费3.5万元（非居民用电3元/千瓦时*12个月）；（二）水费3.22万（非居民用水9.5元/m³*12个月）；（三）办公楼、设备维修维护费5万元(客房内部维修、防水、锅炉、电水壶、上下水管线、电路、电器等维修工料费）；（四）客房用品3万元（保洁用品；房间内易耗物品更换）；（五）邮电费3.5万元(有线电视收视费、宽带费、工作联络通讯、通信、邮寄费等）；(六）办公设备购置5万元（6台空调、多功能会议室办公设备）（七)办公费5万元；（八）物业保洁、食堂管理、驾驶员费用25万元（面积：1226.4平方米，抚顺友谊物业公司）；（九）物业费、取暖费、燃气费（热水）8.68万元，其中：物业费2.4万元、采暖费2.9万元、燃气费3.38万元（非居民用天然气2.89/m³*12个月）；(十)财产保险5万元。</t>
  </si>
  <si>
    <t>公务用车20万元（保险0.8万元/辆*4辆=3.2万元；停车、过路费1.5万元，油费：9万元；保养维修费6.3），公务接待(用于招商引资、对外联络、公务接待等工作）10万元</t>
  </si>
  <si>
    <t xml:space="preserve">                            合计</t>
  </si>
  <si>
    <t>2020年部门政府采购支出预算表</t>
  </si>
  <si>
    <r>
      <t>公开表1</t>
    </r>
    <r>
      <rPr>
        <b/>
        <sz val="9"/>
        <rFont val="宋体"/>
        <family val="0"/>
      </rPr>
      <t>5</t>
    </r>
  </si>
  <si>
    <t>采购项目</t>
  </si>
  <si>
    <t>采购目录</t>
  </si>
  <si>
    <t>规格要求</t>
  </si>
  <si>
    <t>采购数量</t>
  </si>
  <si>
    <t/>
  </si>
  <si>
    <t>2020年部门政府购买服务支出预算表</t>
  </si>
  <si>
    <r>
      <t>公开表1</t>
    </r>
    <r>
      <rPr>
        <b/>
        <sz val="9"/>
        <rFont val="宋体"/>
        <family val="0"/>
      </rPr>
      <t>6</t>
    </r>
  </si>
  <si>
    <t>单位名称/项目名称</t>
  </si>
  <si>
    <t>功能科目科（类级）</t>
  </si>
  <si>
    <t>购买项目名称</t>
  </si>
  <si>
    <t>购买项目内容</t>
  </si>
  <si>
    <t>购买项目对应指导目录(类别)</t>
  </si>
  <si>
    <t>承接主体类别</t>
  </si>
  <si>
    <t>购买方式</t>
  </si>
  <si>
    <t>金额合计</t>
  </si>
  <si>
    <t>一、本级财政拨款收入</t>
  </si>
  <si>
    <t>2020年部门一般公共预算“三公”经费支出情况表</t>
  </si>
  <si>
    <t>公开表17</t>
  </si>
  <si>
    <t>项目</t>
  </si>
  <si>
    <t>金额</t>
  </si>
  <si>
    <t>2020年预算</t>
  </si>
  <si>
    <t>2019年预算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</si>
  <si>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</si>
  <si>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</si>
  <si>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</si>
  <si>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</si>
  <si>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</si>
  <si>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</si>
  <si>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2020年部门一般公共预算机关运行经费明细表</t>
  </si>
  <si>
    <r>
      <t>公开表1</t>
    </r>
    <r>
      <rPr>
        <b/>
        <sz val="10"/>
        <rFont val="宋体"/>
        <family val="0"/>
      </rPr>
      <t>8</t>
    </r>
  </si>
  <si>
    <t>科目代码</t>
  </si>
  <si>
    <t>2020年部门项目支出预算绩效目标情况表</t>
  </si>
  <si>
    <t>公开表19</t>
  </si>
  <si>
    <t>项目年度绩效目标</t>
  </si>
  <si>
    <t>项目实施
计划</t>
  </si>
  <si>
    <t>产出指标</t>
  </si>
  <si>
    <t>效益指标</t>
  </si>
  <si>
    <t>指标1</t>
  </si>
  <si>
    <t>指标2</t>
  </si>
  <si>
    <t>指标3</t>
  </si>
  <si>
    <t>指标4</t>
  </si>
  <si>
    <t>确保政府集中办公区内的正常运行</t>
  </si>
  <si>
    <t>2020年1月至2020年12月</t>
  </si>
  <si>
    <t>圆满完成政府驻京联络处办公、招商引资、维稳及接待各级领导来京与上级领导机关沟通联系等各项工作。</t>
  </si>
  <si>
    <t>保证市政府驻京联络处驻外办公、招商引资、维稳及接待各级领导来京与上级领导机关沟通联系等各项的工作顺利开展，打造抚顺驻外窗口的良好形象。</t>
  </si>
  <si>
    <t xml:space="preserve">              合计</t>
  </si>
  <si>
    <t>2020年度部门预算公开情况统计表</t>
  </si>
  <si>
    <t>部门名称（公章）：</t>
  </si>
  <si>
    <t>是否已公开</t>
  </si>
  <si>
    <t>公开时间</t>
  </si>
  <si>
    <t>公开方式</t>
  </si>
  <si>
    <t>涉密部门对不进行公开的简要说明并确认</t>
  </si>
  <si>
    <t>备注</t>
  </si>
  <si>
    <t>公开预算的网址及其他公开地点（详细地址）</t>
  </si>
  <si>
    <t>公众反映及答复情况</t>
  </si>
  <si>
    <t>公开机关及下属单位名单</t>
  </si>
  <si>
    <t>填表人：</t>
  </si>
  <si>
    <t>办公电话：</t>
  </si>
  <si>
    <t>手机：</t>
  </si>
  <si>
    <t>财务负责人：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</si>
</sst>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
    <numFmt numFmtId="179" formatCode="#,##0.00_ "/>
    <numFmt numFmtId="180" formatCode="#,##0.0000"/>
    <numFmt numFmtId="181" formatCode="#,##0_ "/>
    <numFmt numFmtId="182" formatCode="#,##0.00_);[Red]\(#,##0.00\)"/>
    <numFmt numFmtId="183" formatCode="0.00_);[Red]\(0.00\)"/>
    <numFmt numFmtId="184" formatCode="#,##0.00;[Red]#,##0.00"/>
  </numFmts>
  <fonts count="50">
    <font>
      <sz val="9"/>
      <name val="宋体"/>
      <family val="0"/>
    </font>
    <font>
      <sz val="11"/>
      <name val="宋体"/>
      <family val="0"/>
    </font>
    <font>
      <sz val="12"/>
      <name val="宋体"/>
      <family val="0"/>
    </font>
    <font>
      <b/>
      <sz val="12"/>
      <name val="宋体"/>
      <family val="0"/>
    </font>
    <font>
      <b/>
      <sz val="22"/>
      <color indexed="8"/>
      <name val="宋体"/>
      <family val="0"/>
    </font>
    <font>
      <sz val="22"/>
      <name val="宋体"/>
      <family val="0"/>
    </font>
    <font>
      <b/>
      <sz val="18"/>
      <name val="宋体"/>
      <family val="0"/>
    </font>
    <font>
      <b/>
      <sz val="10"/>
      <name val="宋体"/>
      <family val="0"/>
    </font>
    <font>
      <b/>
      <sz val="9"/>
      <name val="宋体"/>
      <family val="0"/>
    </font>
    <font>
      <sz val="10"/>
      <name val="宋体"/>
      <family val="0"/>
    </font>
    <font>
      <sz val="10"/>
      <color indexed="8"/>
      <name val="宋体"/>
      <family val="0"/>
    </font>
    <font>
      <b/>
      <sz val="22"/>
      <name val="宋体"/>
      <family val="0"/>
    </font>
    <font>
      <b/>
      <sz val="10"/>
      <color indexed="9"/>
      <name val="宋体"/>
      <family val="0"/>
    </font>
    <font>
      <sz val="16"/>
      <name val="宋体"/>
      <family val="0"/>
    </font>
    <font>
      <sz val="9"/>
      <color indexed="8"/>
      <name val="宋体"/>
      <family val="0"/>
    </font>
    <font>
      <b/>
      <sz val="11"/>
      <name val="宋体"/>
      <family val="0"/>
    </font>
    <font>
      <b/>
      <sz val="24"/>
      <name val="宋体"/>
      <family val="0"/>
    </font>
    <font>
      <sz val="20"/>
      <name val="宋体"/>
      <family val="0"/>
    </font>
    <font>
      <b/>
      <sz val="14"/>
      <name val="宋体"/>
      <family val="0"/>
    </font>
    <font>
      <sz val="14"/>
      <name val="宋体"/>
      <family val="0"/>
    </font>
    <font>
      <b/>
      <sz val="20"/>
      <name val="宋体"/>
      <family val="0"/>
    </font>
    <font>
      <sz val="11"/>
      <color indexed="9"/>
      <name val="宋体"/>
      <family val="0"/>
    </font>
    <font>
      <sz val="11"/>
      <color indexed="8"/>
      <name val="宋体"/>
      <family val="0"/>
    </font>
    <font>
      <i/>
      <sz val="11"/>
      <color indexed="23"/>
      <name val="宋体"/>
      <family val="0"/>
    </font>
    <font>
      <u val="single"/>
      <sz val="12"/>
      <color indexed="12"/>
      <name val="宋体"/>
      <family val="0"/>
    </font>
    <font>
      <sz val="11"/>
      <color indexed="20"/>
      <name val="宋体"/>
      <family val="0"/>
    </font>
    <font>
      <sz val="11"/>
      <color indexed="62"/>
      <name val="宋体"/>
      <family val="0"/>
    </font>
    <font>
      <b/>
      <sz val="18"/>
      <color indexed="56"/>
      <name val="宋体"/>
      <family val="0"/>
    </font>
    <font>
      <b/>
      <sz val="11"/>
      <color indexed="52"/>
      <name val="宋体"/>
      <family val="0"/>
    </font>
    <font>
      <sz val="11"/>
      <color indexed="10"/>
      <name val="宋体"/>
      <family val="0"/>
    </font>
    <font>
      <u val="single"/>
      <sz val="11"/>
      <color indexed="12"/>
      <name val="宋体"/>
      <family val="0"/>
    </font>
    <font>
      <sz val="11"/>
      <color indexed="60"/>
      <name val="宋体"/>
      <family val="0"/>
    </font>
    <font>
      <u val="single"/>
      <sz val="11"/>
      <color indexed="36"/>
      <name val="宋体"/>
      <family val="0"/>
    </font>
    <font>
      <sz val="11"/>
      <color indexed="17"/>
      <name val="宋体"/>
      <family val="0"/>
    </font>
    <font>
      <sz val="11"/>
      <color indexed="52"/>
      <name val="宋体"/>
      <family val="0"/>
    </font>
    <font>
      <b/>
      <sz val="11"/>
      <color indexed="56"/>
      <name val="宋体"/>
      <family val="0"/>
    </font>
    <font>
      <b/>
      <sz val="15"/>
      <color indexed="56"/>
      <name val="宋体"/>
      <family val="0"/>
    </font>
    <font>
      <b/>
      <sz val="11"/>
      <color indexed="9"/>
      <name val="宋体"/>
      <family val="0"/>
    </font>
    <font>
      <b/>
      <sz val="13"/>
      <color indexed="56"/>
      <name val="宋体"/>
      <family val="0"/>
    </font>
    <font>
      <b/>
      <sz val="11"/>
      <color indexed="8"/>
      <name val="宋体"/>
      <family val="0"/>
    </font>
    <font>
      <b/>
      <sz val="11"/>
      <color indexed="63"/>
      <name val="宋体"/>
      <family val="0"/>
    </font>
    <font>
      <sz val="10"/>
      <color indexed="8"/>
      <name val="Arial"/>
      <family val="2"/>
    </font>
    <font>
      <b/>
      <sz val="10"/>
      <name val="Arial"/>
      <family val="2"/>
    </font>
    <font>
      <sz val="11"/>
      <color indexed="16"/>
      <name val="宋体"/>
      <family val="0"/>
    </font>
    <font>
      <sz val="11"/>
      <color rgb="FF006100"/>
      <name val="Calibri"/>
      <family val="0"/>
    </font>
    <font>
      <sz val="11"/>
      <color rgb="FF9C0006"/>
      <name val="Calibri"/>
      <family val="0"/>
    </font>
    <font>
      <sz val="10"/>
      <name val="Calibri"/>
      <family val="0"/>
    </font>
    <font>
      <sz val="10"/>
      <color theme="1"/>
      <name val="宋体"/>
      <family val="0"/>
    </font>
    <font>
      <sz val="9"/>
      <color theme="1"/>
      <name val="Calibri"/>
      <family val="0"/>
    </font>
    <font>
      <sz val="9"/>
      <name val="Calibri"/>
      <family val="0"/>
    </font>
  </fonts>
  <fills count="28">
    <fill>
      <patternFill/>
    </fill>
    <fill>
      <patternFill patternType="gray125"/>
    </fill>
    <fill>
      <patternFill patternType="solid">
        <fgColor indexed="31"/>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color indexed="8"/>
      </left>
      <right style="thin">
        <color indexed="8"/>
      </right>
      <top style="thin"/>
      <bottom>
        <color indexed="63"/>
      </bottom>
    </border>
    <border>
      <left/>
      <right style="thin"/>
      <top style="thin"/>
      <bottom style="thin"/>
    </border>
    <border>
      <left style="thin">
        <color indexed="8"/>
      </left>
      <right style="thin">
        <color indexed="8"/>
      </right>
      <top>
        <color indexed="63"/>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indexed="8"/>
      </left>
      <right style="thin">
        <color indexed="8"/>
      </right>
      <top>
        <color indexed="63"/>
      </top>
      <bottom style="thin">
        <color rgb="FF000000"/>
      </bottom>
    </border>
    <border>
      <left/>
      <right style="thin">
        <color rgb="FF000000"/>
      </right>
      <top style="thin">
        <color rgb="FF000000"/>
      </top>
      <bottom style="thin">
        <color rgb="FF000000"/>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border>
    <border>
      <left style="thin">
        <color indexed="8"/>
      </left>
      <right style="thin">
        <color indexed="8"/>
      </right>
      <top style="thin">
        <color rgb="FF000000"/>
      </top>
      <bottom>
        <color indexed="63"/>
      </bottom>
    </border>
    <border>
      <left/>
      <right style="thin"/>
      <top style="thin"/>
      <bottom/>
    </border>
    <border>
      <left style="thin">
        <color indexed="8"/>
      </left>
      <right style="thin">
        <color indexed="8"/>
      </right>
      <top>
        <color indexed="63"/>
      </top>
      <bottom style="thin"/>
    </border>
    <border>
      <left style="thin">
        <color rgb="FF000000"/>
      </left>
      <right style="thin">
        <color rgb="FF000000"/>
      </right>
      <top style="thin">
        <color rgb="FF000000"/>
      </top>
      <bottom/>
    </border>
    <border>
      <left/>
      <right style="thin"/>
      <top style="thin"/>
      <bottom>
        <color indexed="63"/>
      </bottom>
    </border>
    <border>
      <left/>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13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2" fillId="0" borderId="0" applyFont="0" applyFill="0" applyBorder="0" applyAlignment="0" applyProtection="0"/>
    <xf numFmtId="0" fontId="22" fillId="2" borderId="0" applyNumberFormat="0" applyBorder="0" applyAlignment="0" applyProtection="0"/>
    <xf numFmtId="0" fontId="24" fillId="0" borderId="0" applyNumberFormat="0" applyFill="0" applyBorder="0" applyAlignment="0" applyProtection="0"/>
    <xf numFmtId="0" fontId="21" fillId="3" borderId="0" applyNumberFormat="0" applyBorder="0" applyAlignment="0" applyProtection="0"/>
    <xf numFmtId="0" fontId="22" fillId="4" borderId="0" applyNumberFormat="0" applyBorder="0" applyAlignment="0" applyProtection="0"/>
    <xf numFmtId="0" fontId="26" fillId="5" borderId="1" applyNumberFormat="0" applyAlignment="0" applyProtection="0"/>
    <xf numFmtId="0" fontId="0" fillId="0" borderId="0">
      <alignment/>
      <protection/>
    </xf>
    <xf numFmtId="0" fontId="22" fillId="6" borderId="0" applyNumberFormat="0" applyBorder="0" applyAlignment="0" applyProtection="0"/>
    <xf numFmtId="0" fontId="28" fillId="7" borderId="1" applyNumberFormat="0" applyAlignment="0" applyProtection="0"/>
    <xf numFmtId="0" fontId="25" fillId="8" borderId="0" applyNumberFormat="0" applyBorder="0" applyAlignment="0" applyProtection="0"/>
    <xf numFmtId="9" fontId="2" fillId="0" borderId="0" applyFont="0" applyFill="0" applyBorder="0" applyAlignment="0" applyProtection="0"/>
    <xf numFmtId="0" fontId="21" fillId="6" borderId="0" applyNumberFormat="0" applyBorder="0" applyAlignment="0" applyProtection="0"/>
    <xf numFmtId="0" fontId="30" fillId="0" borderId="0" applyNumberFormat="0" applyFill="0" applyBorder="0" applyAlignment="0" applyProtection="0"/>
    <xf numFmtId="42" fontId="2" fillId="0" borderId="0" applyFont="0" applyFill="0" applyBorder="0" applyAlignment="0" applyProtection="0"/>
    <xf numFmtId="0" fontId="32" fillId="0" borderId="0" applyNumberFormat="0" applyFill="0" applyBorder="0" applyAlignment="0" applyProtection="0"/>
    <xf numFmtId="0" fontId="44" fillId="9" borderId="0" applyNumberFormat="0" applyBorder="0" applyAlignment="0" applyProtection="0"/>
    <xf numFmtId="0" fontId="0" fillId="10" borderId="2" applyNumberFormat="0" applyFont="0" applyAlignment="0" applyProtection="0"/>
    <xf numFmtId="0" fontId="21" fillId="3" borderId="0" applyNumberFormat="0" applyBorder="0" applyAlignment="0" applyProtection="0"/>
    <xf numFmtId="0" fontId="35" fillId="0" borderId="0" applyNumberFormat="0" applyFill="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3" fillId="0" borderId="0" applyNumberFormat="0" applyFill="0" applyBorder="0" applyAlignment="0" applyProtection="0"/>
    <xf numFmtId="0" fontId="36" fillId="0" borderId="3" applyNumberFormat="0" applyFill="0" applyAlignment="0" applyProtection="0"/>
    <xf numFmtId="0" fontId="38" fillId="0" borderId="4" applyNumberFormat="0" applyFill="0" applyAlignment="0" applyProtection="0"/>
    <xf numFmtId="0" fontId="21" fillId="13" borderId="0" applyNumberFormat="0" applyBorder="0" applyAlignment="0" applyProtection="0"/>
    <xf numFmtId="0" fontId="35" fillId="0" borderId="5" applyNumberFormat="0" applyFill="0" applyAlignment="0" applyProtection="0"/>
    <xf numFmtId="0" fontId="21" fillId="14" borderId="0" applyNumberFormat="0" applyBorder="0" applyAlignment="0" applyProtection="0"/>
    <xf numFmtId="0" fontId="40" fillId="7" borderId="6" applyNumberFormat="0" applyAlignment="0" applyProtection="0"/>
    <xf numFmtId="0" fontId="28" fillId="7" borderId="1" applyNumberFormat="0" applyAlignment="0" applyProtection="0"/>
    <xf numFmtId="0" fontId="37" fillId="15" borderId="7" applyNumberFormat="0" applyAlignment="0" applyProtection="0"/>
    <xf numFmtId="0" fontId="22" fillId="16" borderId="0" applyNumberFormat="0" applyBorder="0" applyAlignment="0" applyProtection="0"/>
    <xf numFmtId="0" fontId="22" fillId="5" borderId="0" applyNumberFormat="0" applyBorder="0" applyAlignment="0" applyProtection="0"/>
    <xf numFmtId="0" fontId="21" fillId="17" borderId="0" applyNumberFormat="0" applyBorder="0" applyAlignment="0" applyProtection="0"/>
    <xf numFmtId="0" fontId="34" fillId="0" borderId="8" applyNumberFormat="0" applyFill="0" applyAlignment="0" applyProtection="0"/>
    <xf numFmtId="0" fontId="22" fillId="18" borderId="0" applyNumberFormat="0" applyBorder="0" applyAlignment="0" applyProtection="0"/>
    <xf numFmtId="0" fontId="39" fillId="0" borderId="9" applyNumberFormat="0" applyFill="0" applyAlignment="0" applyProtection="0"/>
    <xf numFmtId="0" fontId="33" fillId="4" borderId="0" applyNumberFormat="0" applyBorder="0" applyAlignment="0" applyProtection="0"/>
    <xf numFmtId="0" fontId="22" fillId="3" borderId="0" applyNumberFormat="0" applyBorder="0" applyAlignment="0" applyProtection="0"/>
    <xf numFmtId="0" fontId="31" fillId="19" borderId="0" applyNumberFormat="0" applyBorder="0" applyAlignment="0" applyProtection="0"/>
    <xf numFmtId="0" fontId="21" fillId="20" borderId="0" applyNumberFormat="0" applyBorder="0" applyAlignment="0" applyProtection="0"/>
    <xf numFmtId="0" fontId="22" fillId="12" borderId="0" applyNumberFormat="0" applyBorder="0" applyAlignment="0" applyProtection="0"/>
    <xf numFmtId="0" fontId="21" fillId="11" borderId="0" applyNumberFormat="0" applyBorder="0" applyAlignment="0" applyProtection="0"/>
    <xf numFmtId="0" fontId="22" fillId="2" borderId="0" applyNumberFormat="0" applyBorder="0" applyAlignment="0" applyProtection="0"/>
    <xf numFmtId="0" fontId="22" fillId="18" borderId="0" applyNumberFormat="0" applyBorder="0" applyAlignment="0" applyProtection="0"/>
    <xf numFmtId="0" fontId="22" fillId="8" borderId="0" applyNumberFormat="0" applyBorder="0" applyAlignment="0" applyProtection="0"/>
    <xf numFmtId="0" fontId="40" fillId="7" borderId="6" applyNumberFormat="0" applyAlignment="0" applyProtection="0"/>
    <xf numFmtId="0" fontId="22" fillId="3" borderId="0" applyNumberFormat="0" applyBorder="0" applyAlignment="0" applyProtection="0"/>
    <xf numFmtId="0" fontId="21" fillId="21" borderId="0" applyNumberFormat="0" applyBorder="0" applyAlignment="0" applyProtection="0"/>
    <xf numFmtId="0" fontId="21" fillId="14"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2" borderId="0" applyNumberFormat="0" applyBorder="0" applyAlignment="0" applyProtection="0"/>
    <xf numFmtId="0" fontId="21" fillId="20" borderId="0" applyNumberFormat="0" applyBorder="0" applyAlignment="0" applyProtection="0"/>
    <xf numFmtId="0" fontId="22" fillId="18" borderId="0" applyNumberFormat="0" applyBorder="0" applyAlignment="0" applyProtection="0"/>
    <xf numFmtId="0" fontId="22" fillId="8" borderId="0" applyNumberFormat="0" applyBorder="0" applyAlignment="0" applyProtection="0"/>
    <xf numFmtId="0" fontId="21" fillId="20" borderId="0" applyNumberFormat="0" applyBorder="0" applyAlignment="0" applyProtection="0"/>
    <xf numFmtId="0" fontId="21" fillId="22" borderId="0" applyNumberFormat="0" applyBorder="0" applyAlignment="0" applyProtection="0"/>
    <xf numFmtId="0" fontId="22" fillId="23" borderId="0" applyNumberFormat="0" applyBorder="0" applyAlignment="0" applyProtection="0"/>
    <xf numFmtId="0" fontId="31" fillId="19" borderId="0" applyNumberFormat="0" applyBorder="0" applyAlignment="0" applyProtection="0"/>
    <xf numFmtId="0" fontId="22" fillId="4" borderId="0" applyNumberFormat="0" applyBorder="0" applyAlignment="0" applyProtection="0"/>
    <xf numFmtId="0" fontId="21" fillId="24" borderId="0" applyNumberFormat="0" applyBorder="0" applyAlignment="0" applyProtection="0"/>
    <xf numFmtId="0" fontId="22" fillId="8" borderId="0" applyNumberFormat="0" applyBorder="0" applyAlignment="0" applyProtection="0"/>
    <xf numFmtId="0" fontId="21" fillId="14" borderId="0" applyNumberFormat="0" applyBorder="0" applyAlignment="0" applyProtection="0"/>
    <xf numFmtId="0" fontId="22" fillId="4" borderId="0" applyNumberFormat="0" applyBorder="0" applyAlignment="0" applyProtection="0"/>
    <xf numFmtId="0" fontId="2" fillId="0" borderId="0">
      <alignment vertical="center"/>
      <protection/>
    </xf>
    <xf numFmtId="0" fontId="22" fillId="16" borderId="0" applyNumberFormat="0" applyBorder="0" applyAlignment="0" applyProtection="0"/>
    <xf numFmtId="0" fontId="22" fillId="12" borderId="0" applyNumberFormat="0" applyBorder="0" applyAlignment="0" applyProtection="0"/>
    <xf numFmtId="0" fontId="22" fillId="5" borderId="0" applyNumberFormat="0" applyBorder="0" applyAlignment="0" applyProtection="0"/>
    <xf numFmtId="0" fontId="22" fillId="16" borderId="0" applyNumberFormat="0" applyBorder="0" applyAlignment="0" applyProtection="0"/>
    <xf numFmtId="0" fontId="21" fillId="17"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18" borderId="0" applyNumberFormat="0" applyBorder="0" applyAlignment="0" applyProtection="0"/>
    <xf numFmtId="0" fontId="22" fillId="23" borderId="0" applyNumberFormat="0" applyBorder="0" applyAlignment="0" applyProtection="0"/>
    <xf numFmtId="0" fontId="22" fillId="18" borderId="0" applyNumberFormat="0" applyBorder="0" applyAlignment="0" applyProtection="0"/>
    <xf numFmtId="0" fontId="22" fillId="3" borderId="0" applyNumberFormat="0" applyBorder="0" applyAlignment="0" applyProtection="0"/>
    <xf numFmtId="0" fontId="22" fillId="6" borderId="0" applyNumberFormat="0" applyBorder="0" applyAlignment="0" applyProtection="0"/>
    <xf numFmtId="0" fontId="22" fillId="16" borderId="0" applyNumberFormat="0" applyBorder="0" applyAlignment="0" applyProtection="0"/>
    <xf numFmtId="0" fontId="22" fillId="18" borderId="0" applyNumberFormat="0" applyBorder="0" applyAlignment="0" applyProtection="0"/>
    <xf numFmtId="0" fontId="22" fillId="23" borderId="0" applyNumberFormat="0" applyBorder="0" applyAlignment="0" applyProtection="0"/>
    <xf numFmtId="0" fontId="21" fillId="22" borderId="0" applyNumberFormat="0" applyBorder="0" applyAlignment="0" applyProtection="0"/>
    <xf numFmtId="0" fontId="21" fillId="13"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14"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13" borderId="0" applyNumberFormat="0" applyBorder="0" applyAlignment="0" applyProtection="0"/>
    <xf numFmtId="0" fontId="21" fillId="6" borderId="0" applyNumberFormat="0" applyBorder="0" applyAlignment="0" applyProtection="0"/>
    <xf numFmtId="0" fontId="21" fillId="14"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 fillId="0" borderId="0">
      <alignment/>
      <protection/>
    </xf>
    <xf numFmtId="0" fontId="41" fillId="0" borderId="0" applyNumberFormat="0" applyFill="0" applyBorder="0" applyAlignment="0" applyProtection="0"/>
    <xf numFmtId="0" fontId="21" fillId="11" borderId="0" applyNumberFormat="0" applyBorder="0" applyAlignment="0" applyProtection="0"/>
    <xf numFmtId="0" fontId="42" fillId="0" borderId="0" applyNumberFormat="0" applyFill="0" applyBorder="0" applyAlignment="0" applyProtection="0"/>
    <xf numFmtId="0" fontId="25" fillId="8" borderId="0" applyNumberFormat="0" applyBorder="0" applyAlignment="0" applyProtection="0"/>
    <xf numFmtId="0" fontId="43" fillId="5" borderId="0" applyNumberFormat="0" applyBorder="0" applyAlignment="0" applyProtection="0"/>
    <xf numFmtId="0" fontId="45" fillId="25" borderId="0" applyNumberFormat="0" applyBorder="0" applyAlignment="0" applyProtection="0"/>
    <xf numFmtId="0" fontId="25" fillId="8" borderId="0" applyNumberFormat="0" applyBorder="0" applyAlignment="0" applyProtection="0"/>
    <xf numFmtId="0" fontId="2"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7" fillId="15" borderId="7" applyNumberFormat="0" applyAlignment="0" applyProtection="0"/>
    <xf numFmtId="0" fontId="21" fillId="17" borderId="0" applyNumberFormat="0" applyBorder="0" applyAlignment="0" applyProtection="0"/>
    <xf numFmtId="0" fontId="21" fillId="21" borderId="0" applyNumberFormat="0" applyBorder="0" applyAlignment="0" applyProtection="0"/>
    <xf numFmtId="0" fontId="21" fillId="14" borderId="0" applyNumberFormat="0" applyBorder="0" applyAlignment="0" applyProtection="0"/>
    <xf numFmtId="0" fontId="21" fillId="20" borderId="0" applyNumberFormat="0" applyBorder="0" applyAlignment="0" applyProtection="0"/>
    <xf numFmtId="0" fontId="21" fillId="22" borderId="0" applyNumberFormat="0" applyBorder="0" applyAlignment="0" applyProtection="0"/>
    <xf numFmtId="0" fontId="26" fillId="5" borderId="1" applyNumberFormat="0" applyAlignment="0" applyProtection="0"/>
    <xf numFmtId="0" fontId="21" fillId="21" borderId="0" applyNumberFormat="0" applyBorder="0" applyAlignment="0" applyProtection="0"/>
    <xf numFmtId="0" fontId="0" fillId="10" borderId="2" applyNumberFormat="0" applyFont="0" applyAlignment="0" applyProtection="0"/>
  </cellStyleXfs>
  <cellXfs count="344">
    <xf numFmtId="0" fontId="0" fillId="0" borderId="0" xfId="0" applyAlignment="1">
      <alignment vertical="center"/>
    </xf>
    <xf numFmtId="0" fontId="2" fillId="0" borderId="0" xfId="109" applyFont="1" applyAlignment="1">
      <alignment vertical="center"/>
      <protection/>
    </xf>
    <xf numFmtId="0" fontId="3" fillId="0" borderId="0" xfId="109" applyFont="1" applyAlignment="1">
      <alignment horizontal="center"/>
      <protection/>
    </xf>
    <xf numFmtId="0" fontId="3" fillId="0" borderId="0" xfId="109" applyFont="1">
      <alignment/>
      <protection/>
    </xf>
    <xf numFmtId="0" fontId="2" fillId="0" borderId="0" xfId="109" applyFont="1">
      <alignment/>
      <protection/>
    </xf>
    <xf numFmtId="0" fontId="2" fillId="0" borderId="0" xfId="109">
      <alignment/>
      <protection/>
    </xf>
    <xf numFmtId="0" fontId="4" fillId="0" borderId="0" xfId="109" applyFont="1" applyAlignment="1">
      <alignment horizontal="center" vertical="center"/>
      <protection/>
    </xf>
    <xf numFmtId="0" fontId="5" fillId="0" borderId="0" xfId="109" applyFont="1" applyAlignment="1">
      <alignment horizontal="center" vertical="center"/>
      <protection/>
    </xf>
    <xf numFmtId="0" fontId="2" fillId="0" borderId="0" xfId="109" applyFont="1" applyAlignment="1">
      <alignment horizontal="center" vertical="center"/>
      <protection/>
    </xf>
    <xf numFmtId="0" fontId="3" fillId="0" borderId="10" xfId="109" applyFont="1" applyBorder="1" applyAlignment="1">
      <alignment horizontal="center" vertical="center"/>
      <protection/>
    </xf>
    <xf numFmtId="0" fontId="3" fillId="0" borderId="11" xfId="109" applyFont="1" applyBorder="1" applyAlignment="1">
      <alignment horizontal="center" vertical="center"/>
      <protection/>
    </xf>
    <xf numFmtId="0" fontId="3" fillId="0" borderId="12" xfId="109" applyFont="1" applyBorder="1" applyAlignment="1">
      <alignment horizontal="center" vertical="center"/>
      <protection/>
    </xf>
    <xf numFmtId="0" fontId="3" fillId="0" borderId="13" xfId="109" applyFont="1" applyBorder="1" applyAlignment="1">
      <alignment horizontal="center" vertical="center"/>
      <protection/>
    </xf>
    <xf numFmtId="0" fontId="3" fillId="0" borderId="10" xfId="109" applyFont="1" applyBorder="1" applyAlignment="1">
      <alignment horizontal="center" vertical="center" wrapText="1"/>
      <protection/>
    </xf>
    <xf numFmtId="0" fontId="3" fillId="0" borderId="14" xfId="109" applyFont="1" applyBorder="1" applyAlignment="1">
      <alignment horizontal="center" vertical="center"/>
      <protection/>
    </xf>
    <xf numFmtId="0" fontId="2" fillId="0" borderId="11" xfId="109" applyFont="1" applyBorder="1" applyAlignment="1">
      <alignment horizontal="center" vertical="center" wrapText="1"/>
      <protection/>
    </xf>
    <xf numFmtId="0" fontId="2" fillId="0" borderId="14" xfId="109" applyFont="1" applyBorder="1" applyAlignment="1">
      <alignment horizontal="center" vertical="center" wrapText="1"/>
      <protection/>
    </xf>
    <xf numFmtId="0" fontId="2" fillId="0" borderId="12" xfId="109" applyFont="1" applyBorder="1" applyAlignment="1">
      <alignment horizontal="center" vertical="center" wrapText="1"/>
      <protection/>
    </xf>
    <xf numFmtId="0" fontId="0" fillId="26" borderId="0" xfId="0" applyFont="1" applyFill="1" applyAlignment="1">
      <alignment vertical="center"/>
    </xf>
    <xf numFmtId="0" fontId="0" fillId="26" borderId="0" xfId="0" applyFill="1" applyAlignment="1">
      <alignment vertical="center"/>
    </xf>
    <xf numFmtId="0" fontId="6" fillId="26" borderId="0" xfId="0" applyFont="1" applyFill="1" applyAlignment="1">
      <alignment horizontal="center" vertical="center"/>
    </xf>
    <xf numFmtId="0" fontId="6" fillId="26" borderId="0" xfId="0" applyFont="1" applyFill="1" applyAlignment="1">
      <alignment horizontal="centerContinuous" vertical="center"/>
    </xf>
    <xf numFmtId="0" fontId="7" fillId="0" borderId="15" xfId="119" applyFont="1" applyFill="1" applyBorder="1" applyAlignment="1">
      <alignment horizontal="left" vertical="center"/>
      <protection/>
    </xf>
    <xf numFmtId="0" fontId="7" fillId="0" borderId="0" xfId="119" applyFont="1" applyFill="1" applyBorder="1" applyAlignment="1">
      <alignment horizontal="left" vertical="center"/>
      <protection/>
    </xf>
    <xf numFmtId="0" fontId="8" fillId="26" borderId="0" xfId="0" applyFont="1" applyFill="1" applyAlignment="1">
      <alignment vertical="center"/>
    </xf>
    <xf numFmtId="0" fontId="8" fillId="26" borderId="16"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horizontal="center" vertical="center"/>
      <protection/>
    </xf>
    <xf numFmtId="0" fontId="8" fillId="26" borderId="17"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center" vertical="center"/>
      <protection/>
    </xf>
    <xf numFmtId="0" fontId="7" fillId="0" borderId="10" xfId="0" applyFont="1" applyBorder="1" applyAlignment="1">
      <alignment horizontal="center" vertical="center" wrapText="1"/>
    </xf>
    <xf numFmtId="0" fontId="8" fillId="26" borderId="13"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horizontal="center" vertical="center"/>
      <protection/>
    </xf>
    <xf numFmtId="49" fontId="9" fillId="0" borderId="18" xfId="0" applyNumberFormat="1" applyFont="1" applyFill="1" applyBorder="1" applyAlignment="1" applyProtection="1">
      <alignment horizontal="center" vertical="center" wrapText="1"/>
      <protection/>
    </xf>
    <xf numFmtId="0" fontId="9" fillId="0" borderId="19" xfId="0" applyFont="1" applyFill="1" applyBorder="1" applyAlignment="1">
      <alignment horizontal="left" vertical="center" wrapText="1"/>
    </xf>
    <xf numFmtId="176" fontId="9" fillId="0" borderId="10" xfId="21" applyNumberFormat="1" applyFont="1" applyFill="1" applyBorder="1" applyAlignment="1" applyProtection="1">
      <alignment horizontal="right" vertical="center" wrapText="1"/>
      <protection/>
    </xf>
    <xf numFmtId="0" fontId="8" fillId="0" borderId="10" xfId="0" applyNumberFormat="1" applyFont="1" applyFill="1" applyBorder="1" applyAlignment="1" applyProtection="1">
      <alignment vertical="center" wrapText="1"/>
      <protection/>
    </xf>
    <xf numFmtId="49" fontId="9" fillId="0" borderId="20" xfId="0" applyNumberFormat="1" applyFont="1" applyFill="1" applyBorder="1" applyAlignment="1" applyProtection="1">
      <alignment horizontal="center" vertical="center" wrapText="1"/>
      <protection/>
    </xf>
    <xf numFmtId="0" fontId="46" fillId="0" borderId="19" xfId="0" applyFont="1" applyFill="1" applyBorder="1" applyAlignment="1">
      <alignment horizontal="left" vertical="center" wrapText="1"/>
    </xf>
    <xf numFmtId="0" fontId="47" fillId="0" borderId="19" xfId="0" applyFont="1" applyFill="1" applyBorder="1" applyAlignment="1">
      <alignment vertical="center" wrapText="1"/>
    </xf>
    <xf numFmtId="0" fontId="0" fillId="0" borderId="1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wrapText="1"/>
      <protection/>
    </xf>
    <xf numFmtId="0" fontId="0" fillId="26" borderId="21" xfId="0" applyFill="1" applyBorder="1" applyAlignment="1">
      <alignment vertical="center"/>
    </xf>
    <xf numFmtId="0" fontId="0" fillId="26" borderId="22" xfId="0" applyFill="1" applyBorder="1" applyAlignment="1">
      <alignment vertical="center"/>
    </xf>
    <xf numFmtId="49" fontId="9" fillId="0" borderId="23" xfId="0" applyNumberFormat="1" applyFont="1" applyFill="1" applyBorder="1" applyAlignment="1" applyProtection="1">
      <alignment horizontal="center" vertical="center" wrapText="1"/>
      <protection/>
    </xf>
    <xf numFmtId="0" fontId="0" fillId="26" borderId="24" xfId="0" applyFill="1" applyBorder="1" applyAlignment="1">
      <alignment vertical="center"/>
    </xf>
    <xf numFmtId="0" fontId="8" fillId="26" borderId="16" xfId="0" applyNumberFormat="1" applyFont="1" applyFill="1" applyBorder="1" applyAlignment="1" applyProtection="1">
      <alignment horizontal="center" vertical="center" wrapText="1"/>
      <protection/>
    </xf>
    <xf numFmtId="0" fontId="8" fillId="26" borderId="11" xfId="0" applyNumberFormat="1" applyFont="1" applyFill="1" applyBorder="1" applyAlignment="1" applyProtection="1">
      <alignment horizontal="center" vertical="center" wrapText="1"/>
      <protection/>
    </xf>
    <xf numFmtId="0" fontId="8" fillId="26" borderId="14" xfId="0" applyNumberFormat="1" applyFont="1" applyFill="1" applyBorder="1" applyAlignment="1" applyProtection="1">
      <alignment horizontal="center" vertical="center" wrapText="1"/>
      <protection/>
    </xf>
    <xf numFmtId="0" fontId="8" fillId="26" borderId="17" xfId="0" applyNumberFormat="1" applyFont="1" applyFill="1" applyBorder="1" applyAlignment="1" applyProtection="1">
      <alignment horizontal="center" vertical="center" wrapText="1"/>
      <protection/>
    </xf>
    <xf numFmtId="0" fontId="8" fillId="26" borderId="13" xfId="0" applyNumberFormat="1" applyFont="1" applyFill="1" applyBorder="1" applyAlignment="1" applyProtection="1">
      <alignment horizontal="center" vertical="center" wrapText="1"/>
      <protection/>
    </xf>
    <xf numFmtId="49" fontId="9" fillId="0" borderId="11" xfId="118"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26" borderId="0" xfId="0" applyNumberFormat="1" applyFont="1" applyFill="1" applyAlignment="1" applyProtection="1">
      <alignment horizontal="right" vertical="center"/>
      <protection/>
    </xf>
    <xf numFmtId="0" fontId="8" fillId="26" borderId="0" xfId="0" applyFont="1" applyFill="1" applyAlignment="1">
      <alignment horizontal="right" vertical="center"/>
    </xf>
    <xf numFmtId="0" fontId="8" fillId="26" borderId="12" xfId="0" applyNumberFormat="1" applyFont="1" applyFill="1" applyBorder="1" applyAlignment="1" applyProtection="1">
      <alignment horizontal="center" vertical="center" wrapText="1"/>
      <protection/>
    </xf>
    <xf numFmtId="0" fontId="9" fillId="0" borderId="0" xfId="21" applyFont="1" applyAlignment="1">
      <alignment vertical="center"/>
      <protection/>
    </xf>
    <xf numFmtId="0" fontId="7" fillId="27" borderId="0" xfId="21" applyFont="1" applyFill="1" applyAlignment="1">
      <alignment vertical="center" wrapText="1"/>
      <protection/>
    </xf>
    <xf numFmtId="0" fontId="7" fillId="0" borderId="0" xfId="21" applyFont="1" applyAlignment="1">
      <alignment vertical="center"/>
      <protection/>
    </xf>
    <xf numFmtId="0" fontId="8" fillId="0" borderId="0" xfId="0" applyFont="1" applyAlignment="1">
      <alignment vertical="center"/>
    </xf>
    <xf numFmtId="49" fontId="9" fillId="0" borderId="0" xfId="21" applyNumberFormat="1" applyFont="1" applyFill="1" applyAlignment="1" applyProtection="1">
      <alignment vertical="center"/>
      <protection/>
    </xf>
    <xf numFmtId="177" fontId="9" fillId="0" borderId="0" xfId="21" applyNumberFormat="1" applyFont="1" applyAlignment="1">
      <alignment vertical="center"/>
      <protection/>
    </xf>
    <xf numFmtId="0" fontId="9" fillId="0" borderId="0" xfId="21" applyFont="1">
      <alignment/>
      <protection/>
    </xf>
    <xf numFmtId="2" fontId="6" fillId="0" borderId="0" xfId="21" applyNumberFormat="1" applyFont="1" applyFill="1" applyAlignment="1" applyProtection="1">
      <alignment horizontal="center" vertical="center"/>
      <protection/>
    </xf>
    <xf numFmtId="2" fontId="9" fillId="0" borderId="0" xfId="21" applyNumberFormat="1" applyFont="1" applyFill="1" applyAlignment="1" applyProtection="1">
      <alignment horizontal="center" vertical="center"/>
      <protection/>
    </xf>
    <xf numFmtId="2" fontId="7" fillId="0" borderId="0" xfId="21" applyNumberFormat="1" applyFont="1" applyFill="1" applyAlignment="1" applyProtection="1">
      <alignment horizontal="right" vertical="center"/>
      <protection/>
    </xf>
    <xf numFmtId="177" fontId="9" fillId="0" borderId="0" xfId="21" applyNumberFormat="1" applyFont="1" applyFill="1" applyAlignment="1">
      <alignment horizontal="center" vertical="center"/>
      <protection/>
    </xf>
    <xf numFmtId="177" fontId="7" fillId="0" borderId="15" xfId="21" applyNumberFormat="1" applyFont="1" applyFill="1" applyBorder="1" applyAlignment="1" applyProtection="1">
      <alignment horizontal="right" vertical="center"/>
      <protection/>
    </xf>
    <xf numFmtId="49" fontId="7" fillId="0" borderId="10" xfId="21" applyNumberFormat="1" applyFont="1" applyFill="1" applyBorder="1" applyAlignment="1" applyProtection="1">
      <alignment horizontal="center" vertical="center" wrapText="1"/>
      <protection/>
    </xf>
    <xf numFmtId="177" fontId="7" fillId="0" borderId="10" xfId="21" applyNumberFormat="1" applyFont="1" applyFill="1" applyBorder="1" applyAlignment="1" applyProtection="1">
      <alignment horizontal="center" vertical="center" wrapText="1"/>
      <protection/>
    </xf>
    <xf numFmtId="0" fontId="7" fillId="0" borderId="10" xfId="0" applyFont="1" applyFill="1" applyBorder="1" applyAlignment="1">
      <alignment horizontal="center" vertical="center" wrapText="1"/>
    </xf>
    <xf numFmtId="49" fontId="7" fillId="0" borderId="10" xfId="0" applyNumberFormat="1" applyFont="1" applyFill="1" applyBorder="1" applyAlignment="1" applyProtection="1">
      <alignment vertical="center" wrapText="1"/>
      <protection/>
    </xf>
    <xf numFmtId="49" fontId="7" fillId="0" borderId="10" xfId="0" applyNumberFormat="1" applyFont="1" applyFill="1" applyBorder="1" applyAlignment="1" applyProtection="1">
      <alignment horizontal="center" vertical="center"/>
      <protection/>
    </xf>
    <xf numFmtId="178" fontId="7" fillId="0" borderId="10" xfId="0" applyNumberFormat="1" applyFont="1" applyFill="1" applyBorder="1" applyAlignment="1" applyProtection="1">
      <alignment horizontal="center" vertical="center" wrapText="1"/>
      <protection/>
    </xf>
    <xf numFmtId="179" fontId="7" fillId="0" borderId="10" xfId="21" applyNumberFormat="1" applyFont="1" applyFill="1" applyBorder="1" applyAlignment="1" applyProtection="1">
      <alignment horizontal="right" vertical="center" wrapText="1"/>
      <protection/>
    </xf>
    <xf numFmtId="0" fontId="7" fillId="0" borderId="0" xfId="21" applyFont="1">
      <alignment/>
      <protection/>
    </xf>
    <xf numFmtId="49"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179" fontId="8" fillId="0" borderId="10" xfId="0" applyNumberFormat="1" applyFont="1" applyFill="1" applyBorder="1" applyAlignment="1">
      <alignment horizontal="right" vertical="center"/>
    </xf>
    <xf numFmtId="0" fontId="9" fillId="0" borderId="0" xfId="0" applyFont="1" applyAlignment="1">
      <alignment vertical="center"/>
    </xf>
    <xf numFmtId="49" fontId="0" fillId="0" borderId="10" xfId="0" applyNumberFormat="1" applyFill="1" applyBorder="1" applyAlignment="1">
      <alignment horizontal="center" vertical="center"/>
    </xf>
    <xf numFmtId="0" fontId="0" fillId="0" borderId="10" xfId="0" applyNumberFormat="1" applyFill="1" applyBorder="1" applyAlignment="1">
      <alignment vertical="center"/>
    </xf>
    <xf numFmtId="179" fontId="0" fillId="0" borderId="10" xfId="0" applyNumberFormat="1" applyFill="1" applyBorder="1" applyAlignment="1">
      <alignment horizontal="right" vertical="center"/>
    </xf>
    <xf numFmtId="49" fontId="9" fillId="0" borderId="10" xfId="0" applyNumberFormat="1" applyFont="1" applyFill="1" applyBorder="1" applyAlignment="1" applyProtection="1">
      <alignment vertical="center" wrapText="1"/>
      <protection/>
    </xf>
    <xf numFmtId="49" fontId="0" fillId="0" borderId="10" xfId="0" applyNumberFormat="1" applyFont="1" applyFill="1" applyBorder="1" applyAlignment="1">
      <alignment horizontal="center" vertical="center"/>
    </xf>
    <xf numFmtId="0" fontId="7" fillId="0" borderId="0" xfId="0" applyFont="1" applyAlignment="1">
      <alignment vertical="center"/>
    </xf>
    <xf numFmtId="0" fontId="11" fillId="0" borderId="0" xfId="0" applyFont="1" applyAlignment="1">
      <alignment horizontal="centerContinuous" vertical="center"/>
    </xf>
    <xf numFmtId="0" fontId="7" fillId="0" borderId="0" xfId="0" applyNumberFormat="1" applyFont="1" applyFill="1" applyAlignment="1" applyProtection="1">
      <alignment horizontal="right" vertical="center"/>
      <protection/>
    </xf>
    <xf numFmtId="0" fontId="7" fillId="0" borderId="15" xfId="119" applyFont="1" applyFill="1" applyBorder="1" applyAlignment="1">
      <alignment vertical="center"/>
      <protection/>
    </xf>
    <xf numFmtId="0" fontId="7" fillId="0" borderId="15" xfId="119" applyFont="1" applyFill="1" applyBorder="1" applyAlignment="1">
      <alignment horizontal="right" vertical="center"/>
      <protection/>
    </xf>
    <xf numFmtId="0" fontId="7" fillId="0" borderId="10" xfId="0" applyNumberFormat="1" applyFont="1" applyFill="1" applyBorder="1" applyAlignment="1" applyProtection="1">
      <alignment horizontal="center" vertical="center"/>
      <protection/>
    </xf>
    <xf numFmtId="0" fontId="7" fillId="0" borderId="12" xfId="0" applyFont="1" applyBorder="1" applyAlignment="1">
      <alignment horizontal="centerContinuous" vertical="center"/>
    </xf>
    <xf numFmtId="0" fontId="7" fillId="0" borderId="10" xfId="0" applyFont="1" applyBorder="1" applyAlignment="1">
      <alignment horizontal="centerContinuous" vertical="center"/>
    </xf>
    <xf numFmtId="0" fontId="7" fillId="0" borderId="0" xfId="0" applyFont="1" applyFill="1" applyAlignment="1">
      <alignment vertical="center"/>
    </xf>
    <xf numFmtId="0" fontId="7" fillId="0" borderId="10" xfId="0" applyFont="1" applyBorder="1" applyAlignment="1">
      <alignment horizontal="center" vertical="center"/>
    </xf>
    <xf numFmtId="0" fontId="7" fillId="0" borderId="10" xfId="0" applyFont="1" applyFill="1" applyBorder="1" applyAlignment="1">
      <alignment horizontal="center" vertical="center"/>
    </xf>
    <xf numFmtId="180" fontId="12" fillId="0" borderId="0" xfId="0" applyNumberFormat="1" applyFont="1" applyFill="1" applyAlignment="1" applyProtection="1">
      <alignment vertical="center" wrapText="1"/>
      <protection/>
    </xf>
    <xf numFmtId="176" fontId="12" fillId="0" borderId="0" xfId="0" applyNumberFormat="1" applyFont="1" applyFill="1" applyAlignment="1" applyProtection="1">
      <alignment vertical="center" wrapText="1"/>
      <protection/>
    </xf>
    <xf numFmtId="0" fontId="7" fillId="0" borderId="25" xfId="0" applyFont="1" applyFill="1" applyBorder="1" applyAlignment="1">
      <alignment vertical="center"/>
    </xf>
    <xf numFmtId="17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9" fillId="0" borderId="11" xfId="0" applyFont="1" applyFill="1" applyBorder="1" applyAlignment="1">
      <alignment vertical="center"/>
    </xf>
    <xf numFmtId="0" fontId="9" fillId="0" borderId="0" xfId="0" applyFont="1" applyFill="1" applyAlignment="1">
      <alignment vertical="center"/>
    </xf>
    <xf numFmtId="0" fontId="9" fillId="0" borderId="11" xfId="0" applyFont="1" applyBorder="1" applyAlignment="1">
      <alignment vertical="center"/>
    </xf>
    <xf numFmtId="0" fontId="6" fillId="0" borderId="0" xfId="0" applyFont="1" applyAlignment="1">
      <alignment horizontal="center" vertical="center"/>
    </xf>
    <xf numFmtId="0" fontId="13" fillId="0" borderId="0" xfId="0" applyFont="1" applyAlignment="1">
      <alignment horizontal="center" vertical="center"/>
    </xf>
    <xf numFmtId="0" fontId="0" fillId="0" borderId="0" xfId="0" applyAlignment="1">
      <alignment vertical="center"/>
    </xf>
    <xf numFmtId="0" fontId="0" fillId="0" borderId="10" xfId="0" applyBorder="1" applyAlignment="1">
      <alignment vertical="center"/>
    </xf>
    <xf numFmtId="0" fontId="6" fillId="0" borderId="0" xfId="0" applyFont="1" applyAlignment="1">
      <alignment vertical="center"/>
    </xf>
    <xf numFmtId="0" fontId="8" fillId="0" borderId="0" xfId="0" applyNumberFormat="1" applyFont="1" applyFill="1" applyAlignment="1" applyProtection="1">
      <alignment horizontal="center" vertical="center"/>
      <protection/>
    </xf>
    <xf numFmtId="0" fontId="2" fillId="0" borderId="0" xfId="0" applyFont="1" applyAlignment="1">
      <alignment horizontal="center" vertical="center"/>
    </xf>
    <xf numFmtId="0" fontId="0" fillId="0" borderId="0" xfId="0" applyAlignment="1">
      <alignment horizontal="center"/>
    </xf>
    <xf numFmtId="0" fontId="8" fillId="0" borderId="0" xfId="0" applyFont="1" applyAlignment="1">
      <alignment horizontal="right" vertical="center"/>
    </xf>
    <xf numFmtId="0" fontId="7" fillId="0" borderId="10" xfId="0" applyFont="1" applyBorder="1" applyAlignment="1">
      <alignment vertical="center" wrapText="1"/>
    </xf>
    <xf numFmtId="0" fontId="0" fillId="0" borderId="10" xfId="0" applyBorder="1" applyAlignment="1">
      <alignment vertical="center"/>
    </xf>
    <xf numFmtId="0" fontId="6" fillId="0" borderId="0" xfId="0" applyFont="1" applyAlignment="1">
      <alignment horizontal="centerContinuous" vertical="center"/>
    </xf>
    <xf numFmtId="0" fontId="8" fillId="0" borderId="26" xfId="0" applyNumberFormat="1" applyFont="1" applyFill="1" applyBorder="1" applyAlignment="1" applyProtection="1">
      <alignment horizontal="center" vertical="center"/>
      <protection/>
    </xf>
    <xf numFmtId="0" fontId="8" fillId="0" borderId="27" xfId="0" applyNumberFormat="1" applyFont="1" applyFill="1" applyBorder="1" applyAlignment="1" applyProtection="1">
      <alignment horizontal="center" vertical="center"/>
      <protection/>
    </xf>
    <xf numFmtId="0" fontId="8" fillId="0" borderId="28" xfId="0" applyNumberFormat="1" applyFont="1" applyFill="1" applyBorder="1" applyAlignment="1" applyProtection="1">
      <alignment horizontal="center" vertical="center"/>
      <protection/>
    </xf>
    <xf numFmtId="178" fontId="9" fillId="0" borderId="11" xfId="0" applyNumberFormat="1" applyFont="1" applyFill="1" applyBorder="1" applyAlignment="1" applyProtection="1">
      <alignment vertical="center" wrapText="1"/>
      <protection/>
    </xf>
    <xf numFmtId="49" fontId="9" fillId="0" borderId="11" xfId="0" applyNumberFormat="1" applyFont="1" applyFill="1" applyBorder="1" applyAlignment="1" applyProtection="1">
      <alignment vertical="center" wrapText="1"/>
      <protection/>
    </xf>
    <xf numFmtId="181" fontId="9" fillId="0" borderId="10" xfId="0" applyNumberFormat="1" applyFont="1" applyFill="1" applyBorder="1" applyAlignment="1" applyProtection="1">
      <alignment horizontal="right" vertical="center"/>
      <protection/>
    </xf>
    <xf numFmtId="176" fontId="9" fillId="0" borderId="10" xfId="0" applyNumberFormat="1" applyFont="1" applyFill="1" applyBorder="1" applyAlignment="1" applyProtection="1">
      <alignment horizontal="right" vertical="center"/>
      <protection/>
    </xf>
    <xf numFmtId="178" fontId="9" fillId="0" borderId="10" xfId="0" applyNumberFormat="1" applyFont="1" applyFill="1" applyBorder="1" applyAlignment="1" applyProtection="1">
      <alignment vertical="center" wrapText="1"/>
      <protection/>
    </xf>
    <xf numFmtId="0" fontId="8" fillId="0" borderId="0" xfId="0" applyNumberFormat="1" applyFont="1" applyFill="1" applyAlignment="1" applyProtection="1">
      <alignment horizontal="right" vertical="center"/>
      <protection/>
    </xf>
    <xf numFmtId="0" fontId="8" fillId="0" borderId="10" xfId="0" applyFont="1" applyBorder="1" applyAlignment="1">
      <alignment vertical="center"/>
    </xf>
    <xf numFmtId="0" fontId="0" fillId="0" borderId="0" xfId="0" applyFill="1" applyAlignment="1">
      <alignment vertical="center"/>
    </xf>
    <xf numFmtId="0" fontId="11" fillId="0" borderId="0" xfId="21" applyNumberFormat="1" applyFont="1" applyFill="1" applyAlignment="1" applyProtection="1">
      <alignment horizontal="center" vertical="center"/>
      <protection/>
    </xf>
    <xf numFmtId="0" fontId="7" fillId="0" borderId="16"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Fill="1" applyBorder="1" applyAlignment="1">
      <alignment horizontal="center" vertical="center" wrapText="1"/>
    </xf>
    <xf numFmtId="0" fontId="7" fillId="0" borderId="17" xfId="0" applyFont="1" applyBorder="1" applyAlignment="1">
      <alignment horizontal="center" vertical="center" wrapText="1"/>
    </xf>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178" fontId="7" fillId="0" borderId="10" xfId="0" applyNumberFormat="1" applyFont="1" applyFill="1" applyBorder="1" applyAlignment="1" applyProtection="1">
      <alignment horizontal="center" vertical="center" wrapText="1"/>
      <protection/>
    </xf>
    <xf numFmtId="49" fontId="9" fillId="0" borderId="16" xfId="0" applyNumberFormat="1" applyFont="1" applyFill="1" applyBorder="1" applyAlignment="1" applyProtection="1">
      <alignment horizontal="center" vertical="center" wrapText="1"/>
      <protection/>
    </xf>
    <xf numFmtId="0" fontId="9" fillId="0" borderId="10" xfId="0" applyFont="1" applyFill="1" applyBorder="1" applyAlignment="1">
      <alignment horizontal="left" vertical="center" wrapText="1"/>
    </xf>
    <xf numFmtId="49" fontId="9" fillId="0" borderId="17" xfId="0" applyNumberFormat="1" applyFont="1" applyFill="1" applyBorder="1" applyAlignment="1" applyProtection="1">
      <alignment horizontal="center" vertical="center" wrapText="1"/>
      <protection/>
    </xf>
    <xf numFmtId="0" fontId="46" fillId="0" borderId="10" xfId="0" applyFont="1" applyFill="1" applyBorder="1" applyAlignment="1">
      <alignment horizontal="left" vertical="center" wrapText="1"/>
    </xf>
    <xf numFmtId="49" fontId="9" fillId="0" borderId="13" xfId="0" applyNumberFormat="1" applyFont="1" applyFill="1" applyBorder="1" applyAlignment="1" applyProtection="1">
      <alignment horizontal="center" vertical="center" wrapText="1"/>
      <protection/>
    </xf>
    <xf numFmtId="0" fontId="9" fillId="0" borderId="10" xfId="0" applyFont="1" applyFill="1" applyBorder="1" applyAlignment="1">
      <alignment vertical="center"/>
    </xf>
    <xf numFmtId="49" fontId="9" fillId="27" borderId="16" xfId="0" applyNumberFormat="1" applyFont="1" applyFill="1" applyBorder="1" applyAlignment="1">
      <alignment horizontal="center" vertical="center" wrapText="1"/>
    </xf>
    <xf numFmtId="0" fontId="47" fillId="0" borderId="10" xfId="0" applyFont="1" applyFill="1" applyBorder="1" applyAlignment="1">
      <alignment vertical="center" wrapText="1"/>
    </xf>
    <xf numFmtId="49" fontId="9" fillId="27" borderId="17" xfId="0" applyNumberFormat="1" applyFont="1" applyFill="1" applyBorder="1" applyAlignment="1">
      <alignment horizontal="center" vertical="center" wrapText="1"/>
    </xf>
    <xf numFmtId="49" fontId="9" fillId="27" borderId="13" xfId="0" applyNumberFormat="1" applyFont="1" applyFill="1" applyBorder="1" applyAlignment="1">
      <alignment horizontal="center" vertical="center" wrapText="1"/>
    </xf>
    <xf numFmtId="43" fontId="9" fillId="0" borderId="10" xfId="0" applyNumberFormat="1" applyFont="1" applyBorder="1" applyAlignment="1">
      <alignment vertical="center"/>
    </xf>
    <xf numFmtId="0" fontId="7" fillId="0" borderId="0" xfId="0" applyNumberFormat="1" applyFont="1" applyFill="1" applyBorder="1" applyAlignment="1" applyProtection="1">
      <alignment horizontal="right" vertical="center"/>
      <protection/>
    </xf>
    <xf numFmtId="0" fontId="9" fillId="0" borderId="10" xfId="0" applyFont="1" applyBorder="1" applyAlignment="1">
      <alignment vertical="center"/>
    </xf>
    <xf numFmtId="0" fontId="0" fillId="0" borderId="10" xfId="0" applyFill="1" applyBorder="1" applyAlignment="1">
      <alignment vertical="center"/>
    </xf>
    <xf numFmtId="0" fontId="11" fillId="0" borderId="0" xfId="0" applyFont="1" applyAlignment="1">
      <alignment horizontal="center" vertical="center"/>
    </xf>
    <xf numFmtId="0" fontId="9" fillId="0" borderId="15" xfId="0" applyFont="1" applyBorder="1" applyAlignment="1">
      <alignment vertical="center"/>
    </xf>
    <xf numFmtId="176" fontId="7" fillId="0" borderId="10" xfId="0" applyNumberFormat="1" applyFont="1" applyFill="1" applyBorder="1" applyAlignment="1" applyProtection="1">
      <alignment horizontal="right" vertical="center"/>
      <protection/>
    </xf>
    <xf numFmtId="49" fontId="9" fillId="0" borderId="10" xfId="0" applyNumberFormat="1" applyFont="1" applyFill="1" applyBorder="1" applyAlignment="1" applyProtection="1">
      <alignment horizontal="center" vertical="center"/>
      <protection/>
    </xf>
    <xf numFmtId="49" fontId="9" fillId="0" borderId="10" xfId="119" applyNumberFormat="1" applyFont="1" applyFill="1" applyBorder="1" applyAlignment="1" applyProtection="1">
      <alignment vertical="center"/>
      <protection/>
    </xf>
    <xf numFmtId="0" fontId="3" fillId="0" borderId="0" xfId="0" applyFont="1" applyAlignment="1">
      <alignment horizontal="left" vertical="center" wrapText="1"/>
    </xf>
    <xf numFmtId="0" fontId="7" fillId="0" borderId="0" xfId="0" applyFont="1" applyAlignment="1">
      <alignment horizontal="right" vertical="center"/>
    </xf>
    <xf numFmtId="0" fontId="7" fillId="0" borderId="15" xfId="0" applyFont="1" applyBorder="1" applyAlignment="1">
      <alignment horizontal="right" vertical="center"/>
    </xf>
    <xf numFmtId="0" fontId="7" fillId="0" borderId="10" xfId="0" applyFont="1" applyBorder="1" applyAlignment="1">
      <alignment vertical="center"/>
    </xf>
    <xf numFmtId="0" fontId="5" fillId="0" borderId="0" xfId="0" applyFont="1" applyAlignment="1">
      <alignment vertical="center"/>
    </xf>
    <xf numFmtId="0" fontId="7" fillId="0" borderId="0" xfId="21" applyNumberFormat="1" applyFont="1" applyFill="1" applyAlignment="1" applyProtection="1">
      <alignment horizontal="centerContinuous" vertical="center"/>
      <protection/>
    </xf>
    <xf numFmtId="0" fontId="9" fillId="0" borderId="0" xfId="21" applyNumberFormat="1" applyFont="1" applyFill="1" applyAlignment="1" applyProtection="1">
      <alignment horizontal="centerContinuous" vertical="center"/>
      <protection/>
    </xf>
    <xf numFmtId="0" fontId="7" fillId="0" borderId="10" xfId="0" applyFont="1" applyFill="1" applyBorder="1" applyAlignment="1">
      <alignment vertical="center"/>
    </xf>
    <xf numFmtId="49" fontId="7" fillId="0" borderId="10" xfId="81" applyNumberFormat="1" applyFont="1" applyFill="1" applyBorder="1">
      <alignment vertical="center"/>
      <protection/>
    </xf>
    <xf numFmtId="0" fontId="7" fillId="0" borderId="10" xfId="81" applyNumberFormat="1" applyFont="1" applyFill="1" applyBorder="1" applyAlignment="1">
      <alignment horizontal="center" vertical="center"/>
      <protection/>
    </xf>
    <xf numFmtId="182" fontId="7" fillId="0" borderId="10" xfId="81" applyNumberFormat="1" applyFont="1" applyFill="1" applyBorder="1" applyAlignment="1">
      <alignment horizontal="right" vertical="center"/>
      <protection/>
    </xf>
    <xf numFmtId="49" fontId="0" fillId="0" borderId="10" xfId="0" applyNumberFormat="1" applyFill="1" applyBorder="1" applyAlignment="1">
      <alignment vertical="center"/>
    </xf>
    <xf numFmtId="183" fontId="9" fillId="0" borderId="10" xfId="81" applyNumberFormat="1" applyFont="1" applyFill="1" applyBorder="1" applyAlignment="1">
      <alignment horizontal="right" vertical="center"/>
      <protection/>
    </xf>
    <xf numFmtId="183" fontId="0" fillId="0" borderId="10" xfId="0" applyNumberFormat="1" applyFill="1" applyBorder="1" applyAlignment="1">
      <alignment vertical="center"/>
    </xf>
    <xf numFmtId="0" fontId="7" fillId="0" borderId="0" xfId="21" applyNumberFormat="1" applyFont="1" applyFill="1" applyAlignment="1" applyProtection="1">
      <alignment horizontal="right" vertical="center"/>
      <protection/>
    </xf>
    <xf numFmtId="49" fontId="9" fillId="0" borderId="0" xfId="0" applyNumberFormat="1" applyFont="1" applyAlignment="1">
      <alignment horizontal="center" vertical="center"/>
    </xf>
    <xf numFmtId="49" fontId="0" fillId="0" borderId="0" xfId="0" applyNumberFormat="1" applyFill="1" applyAlignment="1">
      <alignment horizontal="center" vertical="center"/>
    </xf>
    <xf numFmtId="0" fontId="7" fillId="0" borderId="0" xfId="0" applyFont="1" applyAlignment="1">
      <alignment horizontal="center" vertical="center"/>
    </xf>
    <xf numFmtId="0" fontId="6" fillId="0" borderId="0" xfId="0" applyFont="1" applyFill="1" applyAlignment="1">
      <alignment horizontal="center" vertical="center"/>
    </xf>
    <xf numFmtId="49" fontId="7" fillId="0" borderId="10" xfId="0" applyNumberFormat="1" applyFont="1" applyBorder="1" applyAlignment="1">
      <alignment horizontal="center" vertical="center"/>
    </xf>
    <xf numFmtId="49" fontId="7" fillId="0" borderId="10" xfId="0" applyNumberFormat="1" applyFont="1" applyFill="1" applyBorder="1" applyAlignment="1">
      <alignment horizontal="center" vertical="center"/>
    </xf>
    <xf numFmtId="182" fontId="9" fillId="0" borderId="10" xfId="117" applyNumberFormat="1" applyFont="1" applyFill="1" applyBorder="1" applyAlignment="1">
      <alignment horizontal="right" vertical="center"/>
      <protection/>
    </xf>
    <xf numFmtId="182" fontId="9" fillId="0" borderId="10"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left" vertical="center" wrapText="1"/>
    </xf>
    <xf numFmtId="179"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vertical="center"/>
    </xf>
    <xf numFmtId="0" fontId="0" fillId="0" borderId="10" xfId="0" applyBorder="1" applyAlignment="1">
      <alignment vertical="center"/>
    </xf>
    <xf numFmtId="179" fontId="9" fillId="0" borderId="10" xfId="0" applyNumberFormat="1" applyFont="1" applyFill="1" applyBorder="1" applyAlignment="1">
      <alignment horizontal="center" vertical="center" wrapText="1"/>
    </xf>
    <xf numFmtId="0" fontId="9" fillId="0" borderId="0" xfId="0" applyFont="1" applyBorder="1" applyAlignment="1">
      <alignment vertical="center"/>
    </xf>
    <xf numFmtId="0" fontId="9" fillId="0" borderId="0" xfId="0" applyFont="1" applyBorder="1" applyAlignment="1">
      <alignment horizontal="right" vertical="center"/>
    </xf>
    <xf numFmtId="0" fontId="7" fillId="0" borderId="16" xfId="0" applyFont="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Border="1" applyAlignment="1">
      <alignment horizontal="center" vertical="center"/>
    </xf>
    <xf numFmtId="0" fontId="7" fillId="0" borderId="13" xfId="0" applyFont="1" applyFill="1" applyBorder="1" applyAlignment="1">
      <alignment horizontal="center" vertical="center"/>
    </xf>
    <xf numFmtId="0" fontId="7" fillId="0" borderId="13" xfId="0" applyFont="1" applyBorder="1" applyAlignment="1">
      <alignment horizontal="center" vertical="center"/>
    </xf>
    <xf numFmtId="49" fontId="0" fillId="0" borderId="10" xfId="0" applyNumberFormat="1" applyFont="1" applyFill="1" applyBorder="1" applyAlignment="1">
      <alignment vertical="center"/>
    </xf>
    <xf numFmtId="0" fontId="0" fillId="0" borderId="10" xfId="0" applyNumberFormat="1" applyFont="1" applyFill="1" applyBorder="1" applyAlignment="1">
      <alignment horizontal="center" vertical="center"/>
    </xf>
    <xf numFmtId="182" fontId="0" fillId="0" borderId="10" xfId="0" applyNumberFormat="1" applyFill="1" applyBorder="1" applyAlignment="1">
      <alignment horizontal="right" vertical="center"/>
    </xf>
    <xf numFmtId="0" fontId="0" fillId="0" borderId="10" xfId="118" applyNumberFormat="1" applyFont="1" applyFill="1" applyBorder="1" applyAlignment="1" applyProtection="1">
      <alignment horizontal="left" wrapText="1"/>
      <protection/>
    </xf>
    <xf numFmtId="49" fontId="0" fillId="0" borderId="10" xfId="118" applyNumberFormat="1" applyFont="1" applyFill="1" applyBorder="1" applyAlignment="1" applyProtection="1">
      <alignment horizontal="left" wrapText="1"/>
      <protection/>
    </xf>
    <xf numFmtId="184" fontId="0" fillId="0" borderId="10" xfId="118" applyNumberFormat="1" applyFont="1" applyFill="1" applyBorder="1" applyAlignment="1" applyProtection="1">
      <alignment horizontal="right" wrapText="1"/>
      <protection/>
    </xf>
    <xf numFmtId="0" fontId="7" fillId="0" borderId="0" xfId="0" applyFont="1" applyBorder="1" applyAlignment="1">
      <alignment horizontal="right" vertical="center"/>
    </xf>
    <xf numFmtId="49" fontId="9" fillId="0" borderId="0" xfId="0" applyNumberFormat="1" applyFont="1" applyAlignment="1">
      <alignment vertical="center"/>
    </xf>
    <xf numFmtId="49" fontId="9" fillId="0" borderId="0" xfId="0" applyNumberFormat="1" applyFont="1" applyBorder="1" applyAlignment="1">
      <alignment vertical="center"/>
    </xf>
    <xf numFmtId="0" fontId="7" fillId="0" borderId="29" xfId="0" applyFont="1" applyFill="1" applyBorder="1" applyAlignment="1">
      <alignment horizontal="center" vertical="center"/>
    </xf>
    <xf numFmtId="49" fontId="7" fillId="0" borderId="29" xfId="0" applyNumberFormat="1" applyFont="1" applyFill="1" applyBorder="1" applyAlignment="1">
      <alignment horizontal="center" vertical="center"/>
    </xf>
    <xf numFmtId="49" fontId="7" fillId="0" borderId="29" xfId="0" applyNumberFormat="1" applyFont="1" applyBorder="1" applyAlignment="1">
      <alignment horizontal="center" vertical="center"/>
    </xf>
    <xf numFmtId="0" fontId="7" fillId="0" borderId="29" xfId="0" applyFont="1" applyBorder="1" applyAlignment="1">
      <alignment horizontal="center" vertical="center"/>
    </xf>
    <xf numFmtId="0" fontId="7" fillId="0" borderId="29" xfId="0" applyFont="1" applyBorder="1" applyAlignment="1">
      <alignment horizontal="center" vertical="center" wrapText="1"/>
    </xf>
    <xf numFmtId="49" fontId="7" fillId="0" borderId="30" xfId="0" applyNumberFormat="1" applyFont="1" applyFill="1" applyBorder="1" applyAlignment="1" applyProtection="1">
      <alignment horizontal="center" vertical="center" wrapText="1"/>
      <protection/>
    </xf>
    <xf numFmtId="49" fontId="7" fillId="0" borderId="19" xfId="0" applyNumberFormat="1" applyFont="1" applyFill="1" applyBorder="1" applyAlignment="1" applyProtection="1">
      <alignment horizontal="center" vertical="center"/>
      <protection/>
    </xf>
    <xf numFmtId="179" fontId="7" fillId="0" borderId="10" xfId="0" applyNumberFormat="1" applyFont="1" applyFill="1" applyBorder="1" applyAlignment="1" applyProtection="1">
      <alignment horizontal="right" vertical="center"/>
      <protection/>
    </xf>
    <xf numFmtId="49" fontId="7" fillId="0" borderId="20" xfId="0" applyNumberFormat="1" applyFont="1" applyFill="1" applyBorder="1" applyAlignment="1" applyProtection="1">
      <alignment horizontal="center" vertical="center" wrapText="1"/>
      <protection/>
    </xf>
    <xf numFmtId="49" fontId="0" fillId="0" borderId="19"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179" fontId="0" fillId="0" borderId="10" xfId="0" applyNumberFormat="1" applyFont="1" applyFill="1" applyBorder="1" applyAlignment="1">
      <alignment horizontal="right" vertical="center"/>
    </xf>
    <xf numFmtId="49" fontId="0" fillId="0" borderId="19" xfId="0" applyNumberFormat="1" applyFont="1" applyFill="1" applyBorder="1" applyAlignment="1">
      <alignment horizontal="center" vertical="center"/>
    </xf>
    <xf numFmtId="49" fontId="0" fillId="0" borderId="31" xfId="0" applyNumberFormat="1" applyFont="1" applyFill="1" applyBorder="1" applyAlignment="1">
      <alignment horizontal="center" vertical="center"/>
    </xf>
    <xf numFmtId="49" fontId="0" fillId="0" borderId="29" xfId="0" applyNumberFormat="1" applyFont="1" applyFill="1" applyBorder="1" applyAlignment="1">
      <alignment horizontal="center" vertical="center"/>
    </xf>
    <xf numFmtId="49" fontId="0" fillId="0" borderId="29" xfId="0" applyNumberFormat="1" applyFont="1" applyFill="1" applyBorder="1" applyAlignment="1">
      <alignment vertical="center"/>
    </xf>
    <xf numFmtId="179" fontId="0" fillId="0" borderId="29" xfId="0" applyNumberFormat="1" applyFont="1" applyFill="1" applyBorder="1" applyAlignment="1">
      <alignment horizontal="right" vertical="center"/>
    </xf>
    <xf numFmtId="49" fontId="7" fillId="0" borderId="32" xfId="0" applyNumberFormat="1" applyFont="1" applyFill="1" applyBorder="1" applyAlignment="1" applyProtection="1">
      <alignment horizontal="center" vertical="center" wrapText="1"/>
      <protection/>
    </xf>
    <xf numFmtId="182" fontId="7" fillId="0" borderId="22" xfId="0" applyNumberFormat="1" applyFont="1" applyFill="1" applyBorder="1" applyAlignment="1" applyProtection="1">
      <alignment vertical="center"/>
      <protection/>
    </xf>
    <xf numFmtId="182" fontId="7" fillId="0" borderId="22" xfId="0" applyNumberFormat="1" applyFont="1" applyFill="1" applyBorder="1" applyAlignment="1">
      <alignment vertical="center"/>
    </xf>
    <xf numFmtId="183" fontId="9" fillId="0" borderId="22" xfId="0" applyNumberFormat="1" applyFont="1" applyFill="1" applyBorder="1" applyAlignment="1">
      <alignment horizontal="right" vertical="center"/>
    </xf>
    <xf numFmtId="183" fontId="9" fillId="0" borderId="22" xfId="0" applyNumberFormat="1" applyFont="1" applyBorder="1" applyAlignment="1">
      <alignment horizontal="right" vertical="center"/>
    </xf>
    <xf numFmtId="183" fontId="9" fillId="0" borderId="33" xfId="0" applyNumberFormat="1" applyFont="1" applyBorder="1" applyAlignment="1">
      <alignment horizontal="right" vertical="center"/>
    </xf>
    <xf numFmtId="0" fontId="9" fillId="0" borderId="10" xfId="0" applyFont="1" applyBorder="1" applyAlignment="1">
      <alignment vertical="center"/>
    </xf>
    <xf numFmtId="0" fontId="7" fillId="0" borderId="19" xfId="0" applyFont="1" applyFill="1" applyBorder="1" applyAlignment="1">
      <alignment horizontal="center" vertical="center"/>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7" fillId="0" borderId="34" xfId="0" applyFont="1" applyFill="1" applyBorder="1" applyAlignment="1">
      <alignment horizontal="center" vertical="center"/>
    </xf>
    <xf numFmtId="0" fontId="7" fillId="0" borderId="11"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protection/>
    </xf>
    <xf numFmtId="0" fontId="7" fillId="0" borderId="35" xfId="0" applyFont="1" applyFill="1" applyBorder="1" applyAlignment="1">
      <alignment horizontal="center" vertical="center"/>
    </xf>
    <xf numFmtId="49" fontId="7" fillId="0" borderId="10" xfId="0" applyNumberFormat="1" applyFont="1" applyFill="1" applyBorder="1" applyAlignment="1" applyProtection="1">
      <alignment horizontal="center" vertical="center" wrapText="1"/>
      <protection/>
    </xf>
    <xf numFmtId="0" fontId="7" fillId="0" borderId="12" xfId="0" applyFont="1" applyBorder="1" applyAlignment="1">
      <alignment horizontal="center" vertical="center"/>
    </xf>
    <xf numFmtId="0" fontId="7" fillId="0" borderId="12" xfId="0" applyNumberFormat="1" applyFont="1" applyFill="1" applyBorder="1" applyAlignment="1" applyProtection="1">
      <alignment horizontal="center" vertical="center"/>
      <protection/>
    </xf>
    <xf numFmtId="0" fontId="7" fillId="0" borderId="0" xfId="0" applyFont="1" applyAlignment="1">
      <alignment vertical="center" wrapText="1"/>
    </xf>
    <xf numFmtId="0" fontId="9" fillId="0" borderId="0" xfId="0" applyFont="1" applyAlignment="1">
      <alignment vertical="center" wrapText="1"/>
    </xf>
    <xf numFmtId="0" fontId="7" fillId="0" borderId="11" xfId="0" applyNumberFormat="1" applyFont="1" applyFill="1" applyBorder="1" applyAlignment="1" applyProtection="1">
      <alignment horizontal="centerContinuous" vertical="center"/>
      <protection/>
    </xf>
    <xf numFmtId="0" fontId="7" fillId="0" borderId="14" xfId="0" applyNumberFormat="1" applyFont="1" applyFill="1" applyBorder="1" applyAlignment="1" applyProtection="1">
      <alignment horizontal="centerContinuous" vertical="center"/>
      <protection/>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179" fontId="7" fillId="0" borderId="13" xfId="0" applyNumberFormat="1" applyFont="1" applyFill="1" applyBorder="1" applyAlignment="1">
      <alignment horizontal="right" vertical="center" wrapText="1"/>
    </xf>
    <xf numFmtId="49" fontId="0" fillId="0" borderId="10" xfId="0" applyNumberFormat="1" applyFill="1" applyBorder="1" applyAlignment="1">
      <alignment horizontal="left" vertical="center" wrapText="1"/>
    </xf>
    <xf numFmtId="182" fontId="0" fillId="0" borderId="10" xfId="0" applyNumberFormat="1" applyFont="1" applyFill="1" applyBorder="1" applyAlignment="1">
      <alignment horizontal="right" vertical="center"/>
    </xf>
    <xf numFmtId="179" fontId="9" fillId="0" borderId="10" xfId="0" applyNumberFormat="1" applyFont="1" applyFill="1" applyBorder="1" applyAlignment="1" applyProtection="1">
      <alignment horizontal="right" vertical="center"/>
      <protection/>
    </xf>
    <xf numFmtId="179" fontId="9" fillId="0" borderId="10" xfId="0" applyNumberFormat="1" applyFont="1" applyFill="1" applyBorder="1" applyAlignment="1">
      <alignment horizontal="right" vertical="center"/>
    </xf>
    <xf numFmtId="179" fontId="9" fillId="0" borderId="10" xfId="0" applyNumberFormat="1" applyFont="1" applyFill="1" applyBorder="1" applyAlignment="1">
      <alignment vertical="center"/>
    </xf>
    <xf numFmtId="179" fontId="9" fillId="0" borderId="10" xfId="0" applyNumberFormat="1" applyFont="1" applyBorder="1" applyAlignment="1">
      <alignment vertical="center"/>
    </xf>
    <xf numFmtId="0" fontId="3" fillId="0" borderId="0" xfId="120" applyFont="1" applyAlignment="1">
      <alignment/>
      <protection/>
    </xf>
    <xf numFmtId="0" fontId="7" fillId="0" borderId="14" xfId="0" applyFont="1" applyBorder="1" applyAlignment="1">
      <alignment horizontal="centerContinuous" vertical="center"/>
    </xf>
    <xf numFmtId="0" fontId="7" fillId="0" borderId="12" xfId="0" applyNumberFormat="1" applyFont="1" applyFill="1" applyBorder="1" applyAlignment="1" applyProtection="1">
      <alignment horizontal="centerContinuous" vertical="center"/>
      <protection/>
    </xf>
    <xf numFmtId="49" fontId="48" fillId="0" borderId="10" xfId="0" applyNumberFormat="1" applyFont="1" applyFill="1" applyBorder="1" applyAlignment="1">
      <alignment horizontal="right" vertical="center"/>
    </xf>
    <xf numFmtId="0" fontId="9" fillId="0" borderId="0" xfId="0" applyFont="1" applyAlignment="1">
      <alignment vertical="center"/>
    </xf>
    <xf numFmtId="0" fontId="11" fillId="0" borderId="0" xfId="21" applyNumberFormat="1" applyFont="1" applyFill="1" applyAlignment="1" applyProtection="1">
      <alignment vertical="center"/>
      <protection/>
    </xf>
    <xf numFmtId="0" fontId="7" fillId="0" borderId="0" xfId="0" applyFont="1" applyBorder="1" applyAlignment="1">
      <alignment vertical="center"/>
    </xf>
    <xf numFmtId="0" fontId="11" fillId="0" borderId="0" xfId="21" applyNumberFormat="1" applyFont="1" applyFill="1" applyAlignment="1" applyProtection="1">
      <alignment horizontal="centerContinuous" vertical="center"/>
      <protection/>
    </xf>
    <xf numFmtId="49" fontId="11" fillId="0" borderId="0" xfId="21" applyNumberFormat="1" applyFont="1" applyFill="1" applyAlignment="1" applyProtection="1">
      <alignment horizontal="centerContinuous" vertical="center"/>
      <protection/>
    </xf>
    <xf numFmtId="49" fontId="9" fillId="0" borderId="15" xfId="0" applyNumberFormat="1" applyFont="1" applyBorder="1" applyAlignment="1">
      <alignment vertical="center"/>
    </xf>
    <xf numFmtId="49" fontId="7" fillId="0" borderId="16"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16" xfId="0" applyNumberFormat="1" applyFont="1" applyFill="1" applyBorder="1" applyAlignment="1" applyProtection="1">
      <alignment horizontal="center" vertical="center" wrapText="1"/>
      <protection/>
    </xf>
    <xf numFmtId="49" fontId="7" fillId="0" borderId="17" xfId="0" applyNumberFormat="1" applyFont="1" applyFill="1" applyBorder="1" applyAlignment="1" applyProtection="1">
      <alignment horizontal="center" vertical="center" wrapText="1"/>
      <protection/>
    </xf>
    <xf numFmtId="49" fontId="7" fillId="0" borderId="13" xfId="0" applyNumberFormat="1" applyFont="1" applyFill="1" applyBorder="1" applyAlignment="1" applyProtection="1">
      <alignment horizontal="center" vertical="center" wrapText="1"/>
      <protection/>
    </xf>
    <xf numFmtId="0" fontId="9" fillId="0" borderId="0" xfId="0" applyFont="1" applyAlignment="1">
      <alignment horizontal="centerContinuous" vertical="center"/>
    </xf>
    <xf numFmtId="0" fontId="7" fillId="26" borderId="10" xfId="0" applyFont="1" applyFill="1" applyBorder="1" applyAlignment="1">
      <alignment horizontal="center" vertical="center"/>
    </xf>
    <xf numFmtId="0" fontId="0" fillId="0" borderId="10" xfId="118" applyNumberFormat="1" applyFont="1" applyFill="1" applyBorder="1" applyAlignment="1" applyProtection="1">
      <alignment horizontal="center" vertical="center" wrapText="1"/>
      <protection/>
    </xf>
    <xf numFmtId="0" fontId="2" fillId="0" borderId="10" xfId="118" applyNumberFormat="1" applyFont="1" applyFill="1" applyBorder="1" applyAlignment="1" applyProtection="1">
      <alignment horizontal="left" wrapText="1"/>
      <protection/>
    </xf>
    <xf numFmtId="49" fontId="2" fillId="0" borderId="10" xfId="118" applyNumberFormat="1" applyFont="1" applyFill="1" applyBorder="1" applyAlignment="1" applyProtection="1">
      <alignment horizontal="left" wrapText="1"/>
      <protection/>
    </xf>
    <xf numFmtId="184" fontId="2" fillId="0" borderId="10" xfId="118" applyNumberFormat="1" applyFont="1" applyFill="1" applyBorder="1" applyAlignment="1" applyProtection="1">
      <alignment horizontal="right" wrapText="1"/>
      <protection/>
    </xf>
    <xf numFmtId="0" fontId="9" fillId="0" borderId="0" xfId="0" applyFont="1" applyAlignment="1">
      <alignment horizontal="left" vertical="center"/>
    </xf>
    <xf numFmtId="0" fontId="8" fillId="0" borderId="0" xfId="0" applyFont="1" applyAlignment="1">
      <alignment horizontal="left" vertical="center"/>
    </xf>
    <xf numFmtId="0" fontId="7" fillId="0" borderId="0" xfId="0" applyFont="1" applyAlignment="1">
      <alignment horizontal="left" vertical="center"/>
    </xf>
    <xf numFmtId="179" fontId="8" fillId="0" borderId="10" xfId="0" applyNumberFormat="1" applyFont="1" applyFill="1" applyBorder="1" applyAlignment="1" applyProtection="1">
      <alignment horizontal="right" vertical="center"/>
      <protection/>
    </xf>
    <xf numFmtId="179" fontId="8" fillId="0" borderId="10" xfId="0" applyNumberFormat="1" applyFont="1" applyFill="1" applyBorder="1" applyAlignment="1" applyProtection="1">
      <alignment vertical="center"/>
      <protection/>
    </xf>
    <xf numFmtId="179" fontId="0" fillId="0" borderId="10" xfId="0" applyNumberFormat="1" applyFont="1" applyFill="1" applyBorder="1" applyAlignment="1">
      <alignment vertical="center"/>
    </xf>
    <xf numFmtId="179" fontId="0" fillId="0" borderId="10" xfId="0" applyNumberFormat="1" applyFill="1" applyBorder="1" applyAlignment="1">
      <alignment vertical="center"/>
    </xf>
    <xf numFmtId="179" fontId="0" fillId="0" borderId="10" xfId="0" applyNumberFormat="1" applyFont="1" applyBorder="1" applyAlignment="1">
      <alignment vertical="center"/>
    </xf>
    <xf numFmtId="179" fontId="0" fillId="0" borderId="10" xfId="0" applyNumberFormat="1" applyBorder="1" applyAlignment="1">
      <alignment vertical="center"/>
    </xf>
    <xf numFmtId="0" fontId="0" fillId="0" borderId="10" xfId="0" applyFont="1" applyBorder="1" applyAlignment="1">
      <alignment vertical="center"/>
    </xf>
    <xf numFmtId="0" fontId="7" fillId="0" borderId="36" xfId="0" applyFont="1" applyFill="1" applyBorder="1" applyAlignment="1">
      <alignment horizontal="center" vertical="center" wrapText="1"/>
    </xf>
    <xf numFmtId="0" fontId="7" fillId="0" borderId="37" xfId="0" applyNumberFormat="1" applyFont="1" applyFill="1" applyBorder="1" applyAlignment="1" applyProtection="1">
      <alignment horizontal="centerContinuous" vertical="center"/>
      <protection/>
    </xf>
    <xf numFmtId="0" fontId="7" fillId="0" borderId="38" xfId="0" applyFont="1" applyFill="1" applyBorder="1" applyAlignment="1">
      <alignment horizontal="center" vertical="center" wrapText="1"/>
    </xf>
    <xf numFmtId="179" fontId="7" fillId="0" borderId="10" xfId="0" applyNumberFormat="1" applyFont="1" applyFill="1" applyBorder="1" applyAlignment="1">
      <alignment horizontal="right" vertical="center" wrapText="1"/>
    </xf>
    <xf numFmtId="49" fontId="0" fillId="0" borderId="38" xfId="0" applyNumberFormat="1" applyFill="1" applyBorder="1" applyAlignment="1">
      <alignment horizontal="left" vertical="center" wrapText="1"/>
    </xf>
    <xf numFmtId="49" fontId="0" fillId="0" borderId="38" xfId="0" applyNumberFormat="1" applyFont="1" applyFill="1" applyBorder="1" applyAlignment="1">
      <alignment horizontal="left" vertical="center" wrapText="1"/>
    </xf>
    <xf numFmtId="49" fontId="0" fillId="0" borderId="39" xfId="0" applyNumberFormat="1" applyFont="1" applyFill="1" applyBorder="1" applyAlignment="1">
      <alignment horizontal="left" vertical="center" wrapText="1"/>
    </xf>
    <xf numFmtId="182" fontId="0" fillId="0" borderId="40" xfId="0" applyNumberFormat="1" applyFont="1" applyFill="1" applyBorder="1" applyAlignment="1">
      <alignment horizontal="right" vertical="center"/>
    </xf>
    <xf numFmtId="179" fontId="9" fillId="0" borderId="40" xfId="0" applyNumberFormat="1" applyFont="1" applyFill="1" applyBorder="1" applyAlignment="1">
      <alignment vertical="center"/>
    </xf>
    <xf numFmtId="179" fontId="9" fillId="0" borderId="40" xfId="0" applyNumberFormat="1" applyFont="1" applyBorder="1" applyAlignment="1">
      <alignment vertical="center"/>
    </xf>
    <xf numFmtId="0" fontId="3" fillId="0" borderId="0" xfId="0" applyFont="1" applyAlignment="1">
      <alignment horizontal="left" vertical="center"/>
    </xf>
    <xf numFmtId="0" fontId="0" fillId="0" borderId="0" xfId="0" applyAlignment="1">
      <alignment horizontal="centerContinuous" vertical="center"/>
    </xf>
    <xf numFmtId="0" fontId="7" fillId="0" borderId="37" xfId="0" applyFont="1" applyBorder="1" applyAlignment="1">
      <alignment horizontal="centerContinuous" vertical="center"/>
    </xf>
    <xf numFmtId="0" fontId="7" fillId="0" borderId="41" xfId="0" applyNumberFormat="1" applyFont="1" applyFill="1" applyBorder="1" applyAlignment="1" applyProtection="1">
      <alignment horizontal="centerContinuous" vertical="center"/>
      <protection/>
    </xf>
    <xf numFmtId="0" fontId="7" fillId="0" borderId="42" xfId="0" applyFont="1" applyBorder="1" applyAlignment="1">
      <alignment horizontal="center" vertical="center" wrapText="1"/>
    </xf>
    <xf numFmtId="179" fontId="7" fillId="0" borderId="42" xfId="0" applyNumberFormat="1" applyFont="1" applyFill="1" applyBorder="1" applyAlignment="1">
      <alignment horizontal="right" vertical="center" wrapText="1"/>
    </xf>
    <xf numFmtId="179" fontId="0" fillId="0" borderId="10" xfId="0" applyNumberFormat="1" applyFont="1" applyFill="1" applyBorder="1" applyAlignment="1" applyProtection="1">
      <alignment horizontal="right" vertical="center"/>
      <protection/>
    </xf>
    <xf numFmtId="182" fontId="0" fillId="0" borderId="42" xfId="0" applyNumberFormat="1" applyFont="1" applyFill="1" applyBorder="1" applyAlignment="1">
      <alignment horizontal="right" vertical="center"/>
    </xf>
    <xf numFmtId="179" fontId="0" fillId="0" borderId="40" xfId="0" applyNumberFormat="1" applyFill="1" applyBorder="1" applyAlignment="1">
      <alignment vertical="center"/>
    </xf>
    <xf numFmtId="49" fontId="48" fillId="0" borderId="40" xfId="0" applyNumberFormat="1" applyFont="1" applyFill="1" applyBorder="1" applyAlignment="1">
      <alignment horizontal="right" vertical="center"/>
    </xf>
    <xf numFmtId="182" fontId="0" fillId="0" borderId="43" xfId="0" applyNumberFormat="1" applyFont="1" applyFill="1" applyBorder="1" applyAlignment="1">
      <alignment horizontal="right" vertical="center"/>
    </xf>
    <xf numFmtId="0" fontId="3" fillId="0" borderId="0" xfId="120" applyFont="1">
      <alignment/>
      <protection/>
    </xf>
    <xf numFmtId="0" fontId="2" fillId="0" borderId="0" xfId="120">
      <alignment/>
      <protection/>
    </xf>
    <xf numFmtId="0" fontId="11" fillId="0" borderId="0" xfId="119" applyNumberFormat="1" applyFont="1" applyFill="1" applyAlignment="1" applyProtection="1">
      <alignment horizontal="center" vertical="center"/>
      <protection/>
    </xf>
    <xf numFmtId="0" fontId="9" fillId="0" borderId="0" xfId="119" applyFont="1" applyFill="1" applyAlignment="1">
      <alignment vertical="center"/>
      <protection/>
    </xf>
    <xf numFmtId="0" fontId="9" fillId="0" borderId="0" xfId="119" applyFont="1" applyFill="1" applyAlignment="1">
      <alignment horizontal="center" vertical="center"/>
      <protection/>
    </xf>
    <xf numFmtId="177" fontId="7" fillId="0" borderId="0" xfId="119" applyNumberFormat="1" applyFont="1" applyFill="1" applyAlignment="1" applyProtection="1">
      <alignment horizontal="right" vertical="center"/>
      <protection/>
    </xf>
    <xf numFmtId="0" fontId="1" fillId="0" borderId="0" xfId="119" applyFont="1" applyFill="1" applyAlignment="1">
      <alignment vertical="center"/>
      <protection/>
    </xf>
    <xf numFmtId="177" fontId="9" fillId="0" borderId="15" xfId="119" applyNumberFormat="1" applyFont="1" applyFill="1" applyBorder="1" applyAlignment="1">
      <alignment horizontal="center" vertical="center"/>
      <protection/>
    </xf>
    <xf numFmtId="0" fontId="9" fillId="0" borderId="15" xfId="119" applyFont="1" applyFill="1" applyBorder="1" applyAlignment="1">
      <alignment horizontal="center" vertical="center"/>
      <protection/>
    </xf>
    <xf numFmtId="0" fontId="1" fillId="0" borderId="0" xfId="119" applyFont="1" applyFill="1" applyBorder="1" applyAlignment="1">
      <alignment vertical="center"/>
      <protection/>
    </xf>
    <xf numFmtId="0" fontId="7" fillId="0" borderId="10" xfId="119" applyNumberFormat="1" applyFont="1" applyFill="1" applyBorder="1" applyAlignment="1" applyProtection="1">
      <alignment horizontal="centerContinuous" vertical="center"/>
      <protection/>
    </xf>
    <xf numFmtId="0" fontId="7" fillId="0" borderId="10" xfId="119" applyNumberFormat="1" applyFont="1" applyFill="1" applyBorder="1" applyAlignment="1" applyProtection="1">
      <alignment horizontal="center" vertical="center"/>
      <protection/>
    </xf>
    <xf numFmtId="177" fontId="7" fillId="0" borderId="16" xfId="119" applyNumberFormat="1" applyFont="1" applyFill="1" applyBorder="1" applyAlignment="1" applyProtection="1">
      <alignment horizontal="center" vertical="center"/>
      <protection/>
    </xf>
    <xf numFmtId="177" fontId="7" fillId="0" borderId="10" xfId="119" applyNumberFormat="1" applyFont="1" applyFill="1" applyBorder="1" applyAlignment="1" applyProtection="1">
      <alignment horizontal="center" vertical="center"/>
      <protection/>
    </xf>
    <xf numFmtId="49" fontId="9" fillId="0" borderId="11" xfId="119" applyNumberFormat="1" applyFont="1" applyFill="1" applyBorder="1" applyAlignment="1" applyProtection="1">
      <alignment vertical="center"/>
      <protection/>
    </xf>
    <xf numFmtId="0" fontId="49" fillId="0" borderId="10" xfId="119" applyNumberFormat="1" applyFont="1" applyFill="1" applyBorder="1" applyAlignment="1" applyProtection="1">
      <alignment vertical="center"/>
      <protection/>
    </xf>
    <xf numFmtId="4" fontId="49" fillId="0" borderId="10" xfId="119" applyNumberFormat="1" applyFont="1" applyFill="1" applyBorder="1" applyAlignment="1" applyProtection="1">
      <alignment horizontal="right" vertical="center" wrapText="1"/>
      <protection/>
    </xf>
    <xf numFmtId="49" fontId="9" fillId="0" borderId="11" xfId="119" applyNumberFormat="1" applyFont="1" applyFill="1" applyBorder="1" applyAlignment="1" applyProtection="1">
      <alignment horizontal="left" vertical="center" indent="1"/>
      <protection/>
    </xf>
    <xf numFmtId="179" fontId="9" fillId="0" borderId="13" xfId="119" applyNumberFormat="1" applyFont="1" applyFill="1" applyBorder="1" applyAlignment="1" applyProtection="1">
      <alignment horizontal="right" vertical="center" wrapText="1"/>
      <protection/>
    </xf>
    <xf numFmtId="179" fontId="9" fillId="0" borderId="10" xfId="119" applyNumberFormat="1" applyFont="1" applyFill="1" applyBorder="1" applyAlignment="1" applyProtection="1">
      <alignment horizontal="right" vertical="center" wrapText="1"/>
      <protection/>
    </xf>
    <xf numFmtId="0" fontId="2" fillId="0" borderId="10" xfId="120" applyBorder="1">
      <alignment/>
      <protection/>
    </xf>
    <xf numFmtId="0" fontId="3" fillId="0" borderId="10" xfId="120" applyFont="1" applyBorder="1">
      <alignment/>
      <protection/>
    </xf>
    <xf numFmtId="0" fontId="15" fillId="0" borderId="0" xfId="119" applyFont="1" applyFill="1" applyAlignment="1">
      <alignment vertical="center"/>
      <protection/>
    </xf>
    <xf numFmtId="0" fontId="3" fillId="0" borderId="10" xfId="120" applyFont="1" applyBorder="1" applyAlignment="1">
      <alignment horizontal="left"/>
      <protection/>
    </xf>
    <xf numFmtId="49" fontId="7" fillId="0" borderId="11" xfId="119" applyNumberFormat="1" applyFont="1" applyFill="1" applyBorder="1" applyAlignment="1" applyProtection="1">
      <alignment horizontal="center" vertical="center"/>
      <protection/>
    </xf>
    <xf numFmtId="0" fontId="1" fillId="0" borderId="0" xfId="119" applyFont="1" applyFill="1" applyAlignment="1">
      <alignment vertical="center" wrapText="1"/>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16" fillId="0" borderId="0" xfId="0" applyFont="1" applyAlignment="1">
      <alignment/>
    </xf>
    <xf numFmtId="0" fontId="17" fillId="0" borderId="0" xfId="0" applyFont="1" applyAlignment="1">
      <alignment/>
    </xf>
    <xf numFmtId="0" fontId="0" fillId="0" borderId="0" xfId="0" applyFont="1" applyAlignment="1">
      <alignment/>
    </xf>
    <xf numFmtId="0" fontId="2" fillId="0" borderId="0" xfId="0" applyFont="1" applyAlignment="1">
      <alignment/>
    </xf>
    <xf numFmtId="0" fontId="18" fillId="0" borderId="0" xfId="0" applyFont="1" applyFill="1" applyAlignment="1">
      <alignment horizontal="left" vertical="center"/>
    </xf>
    <xf numFmtId="0" fontId="16" fillId="0" borderId="0" xfId="0" applyNumberFormat="1" applyFont="1" applyFill="1" applyAlignment="1" applyProtection="1">
      <alignment horizontal="center"/>
      <protection/>
    </xf>
    <xf numFmtId="0" fontId="19" fillId="0" borderId="0" xfId="0" applyFont="1" applyFill="1" applyAlignment="1">
      <alignment horizontal="center"/>
    </xf>
    <xf numFmtId="0" fontId="20" fillId="0" borderId="0" xfId="0" applyFont="1" applyAlignment="1">
      <alignment horizontal="center" vertical="center"/>
    </xf>
    <xf numFmtId="57" fontId="16" fillId="0" borderId="0" xfId="0" applyNumberFormat="1" applyFont="1" applyFill="1" applyAlignment="1" applyProtection="1">
      <alignment horizontal="center"/>
      <protection/>
    </xf>
    <xf numFmtId="0" fontId="6" fillId="0" borderId="0" xfId="0" applyFont="1" applyFill="1" applyAlignment="1">
      <alignment horizontal="center"/>
    </xf>
    <xf numFmtId="31" fontId="6" fillId="0" borderId="0" xfId="0" applyNumberFormat="1" applyFont="1" applyFill="1" applyAlignment="1">
      <alignment horizontal="center"/>
    </xf>
    <xf numFmtId="180" fontId="0" fillId="0" borderId="0" xfId="0" applyNumberFormat="1" applyFont="1" applyFill="1" applyAlignment="1" applyProtection="1">
      <alignment/>
      <protection/>
    </xf>
    <xf numFmtId="0" fontId="16" fillId="0" borderId="0" xfId="0" applyFont="1" applyFill="1" applyAlignment="1">
      <alignment/>
    </xf>
    <xf numFmtId="49" fontId="16"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7" fillId="0" borderId="0" xfId="0" applyFont="1" applyFill="1" applyAlignment="1">
      <alignment/>
    </xf>
  </cellXfs>
  <cellStyles count="119">
    <cellStyle name="Normal" xfId="0"/>
    <cellStyle name="Currency [0]" xfId="15"/>
    <cellStyle name="20% - 强调文字颜色 1 2" xfId="16"/>
    <cellStyle name="Currency" xfId="17"/>
    <cellStyle name="60% - 着色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好_StartUp" xfId="30"/>
    <cellStyle name="注释"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40% - 强调文字颜色 2 2" xfId="54"/>
    <cellStyle name="适中" xfId="55"/>
    <cellStyle name="着色 5"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适中 2" xfId="75"/>
    <cellStyle name="20% - 着色 3" xfId="76"/>
    <cellStyle name="60% - 强调文字颜色 6" xfId="77"/>
    <cellStyle name="20% - 强调文字颜色 2 2" xfId="78"/>
    <cellStyle name="着色 4" xfId="79"/>
    <cellStyle name="20% - 强调文字颜色 3 2" xfId="80"/>
    <cellStyle name="常规 3" xfId="81"/>
    <cellStyle name="20% - 强调文字颜色 4 2" xfId="82"/>
    <cellStyle name="20% - 强调文字颜色 5 2" xfId="83"/>
    <cellStyle name="20% - 强调文字颜色 6 2" xfId="84"/>
    <cellStyle name="20% - 着色 4" xfId="85"/>
    <cellStyle name="着色 2" xfId="86"/>
    <cellStyle name="20% - 着色 6" xfId="87"/>
    <cellStyle name="40% - 强调文字颜色 3 2" xfId="88"/>
    <cellStyle name="40% - 强调文字颜色 5 2" xfId="89"/>
    <cellStyle name="40% - 强调文字颜色 6 2" xfId="90"/>
    <cellStyle name="40% - 着色 1" xfId="91"/>
    <cellStyle name="40% - 着色 2" xfId="92"/>
    <cellStyle name="40% - 着色 3" xfId="93"/>
    <cellStyle name="40% - 着色 4" xfId="94"/>
    <cellStyle name="40% - 着色 5" xfId="95"/>
    <cellStyle name="40% - 着色 6" xfId="96"/>
    <cellStyle name="着色 6" xfId="97"/>
    <cellStyle name="60% - 强调文字颜色 1 2" xfId="98"/>
    <cellStyle name="60% - 强调文字颜色 2 2" xfId="99"/>
    <cellStyle name="60% - 强调文字颜色 3 2" xfId="100"/>
    <cellStyle name="60% - 强调文字颜色 4 2" xfId="101"/>
    <cellStyle name="60% - 强调文字颜色 5 2" xfId="102"/>
    <cellStyle name="60% - 强调文字颜色 6 2" xfId="103"/>
    <cellStyle name="60% - 着色 1" xfId="104"/>
    <cellStyle name="60% - 着色 3" xfId="105"/>
    <cellStyle name="60% - 着色 4" xfId="106"/>
    <cellStyle name="60% - 着色 5" xfId="107"/>
    <cellStyle name="60% - 着色 6" xfId="108"/>
    <cellStyle name="常规 2" xfId="109"/>
    <cellStyle name="ColLevel_1" xfId="110"/>
    <cellStyle name="强调文字颜色 1 2" xfId="111"/>
    <cellStyle name="RowLevel_1" xfId="112"/>
    <cellStyle name="差 2" xfId="113"/>
    <cellStyle name="差_（新增预算公开表20160201）2016年鞍山市市本级一般公共预算经济分类预算表" xfId="114"/>
    <cellStyle name="差_StartUp" xfId="115"/>
    <cellStyle name="差_填报模板 " xfId="116"/>
    <cellStyle name="常规 4" xfId="117"/>
    <cellStyle name="常规_2014年附表" xfId="118"/>
    <cellStyle name="常规_Sheet1" xfId="119"/>
    <cellStyle name="常规_附件1：2016年部门预算和“三公”经费预算公开表样" xfId="120"/>
    <cellStyle name="好 2" xfId="121"/>
    <cellStyle name="好_（新增预算公开表20160201）2016年鞍山市市本级一般公共预算经济分类预算表" xfId="122"/>
    <cellStyle name="好_填报模板 " xfId="123"/>
    <cellStyle name="检查单元格 2" xfId="124"/>
    <cellStyle name="强调文字颜色 2 2" xfId="125"/>
    <cellStyle name="强调文字颜色 3 2" xfId="126"/>
    <cellStyle name="强调文字颜色 4 2" xfId="127"/>
    <cellStyle name="强调文字颜色 5 2" xfId="128"/>
    <cellStyle name="强调文字颜色 6 2" xfId="129"/>
    <cellStyle name="输入 2" xfId="130"/>
    <cellStyle name="着色 3" xfId="131"/>
    <cellStyle name="注释 2"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Z22"/>
  <sheetViews>
    <sheetView showGridLines="0" showZeros="0" workbookViewId="0" topLeftCell="A1">
      <selection activeCell="A11" sqref="A11:P11"/>
    </sheetView>
  </sheetViews>
  <sheetFormatPr defaultColWidth="7" defaultRowHeight="11.25"/>
  <cols>
    <col min="1" max="5" width="8.83203125" style="330" customWidth="1"/>
    <col min="6" max="6" width="8.83203125" style="327" customWidth="1"/>
    <col min="7" max="16" width="8.83203125" style="330" customWidth="1"/>
    <col min="17" max="19" width="7" style="330" customWidth="1"/>
    <col min="20" max="20" width="50.83203125" style="330" customWidth="1"/>
    <col min="21" max="16384" width="7" style="330" customWidth="1"/>
  </cols>
  <sheetData>
    <row r="1" spans="1:26" ht="15" customHeight="1">
      <c r="A1" s="331"/>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327"/>
      <c r="Y4"/>
      <c r="Z4"/>
    </row>
    <row r="5" spans="1:26" s="327" customFormat="1" ht="36" customHeight="1">
      <c r="A5" s="332"/>
      <c r="W5" s="339"/>
      <c r="X5" s="126"/>
      <c r="Y5" s="126"/>
      <c r="Z5" s="126"/>
    </row>
    <row r="6" spans="4:26" ht="10.5" customHeight="1">
      <c r="D6" s="327"/>
      <c r="U6" s="327"/>
      <c r="V6" s="327"/>
      <c r="W6" s="327"/>
      <c r="X6" s="327"/>
      <c r="Y6"/>
      <c r="Z6"/>
    </row>
    <row r="7" spans="4:26" ht="10.5" customHeight="1">
      <c r="D7" s="327"/>
      <c r="N7" s="327"/>
      <c r="O7" s="327"/>
      <c r="U7" s="327"/>
      <c r="V7" s="327"/>
      <c r="W7" s="327"/>
      <c r="X7" s="327"/>
      <c r="Y7"/>
      <c r="Z7"/>
    </row>
    <row r="8" spans="1:26" s="328" customFormat="1" ht="30" customHeight="1">
      <c r="A8" s="333" t="s">
        <v>0</v>
      </c>
      <c r="B8" s="333"/>
      <c r="C8" s="333"/>
      <c r="D8" s="333"/>
      <c r="E8" s="333"/>
      <c r="F8" s="333"/>
      <c r="G8" s="333"/>
      <c r="H8" s="333"/>
      <c r="I8" s="333"/>
      <c r="J8" s="333"/>
      <c r="K8" s="333"/>
      <c r="L8" s="333"/>
      <c r="M8" s="333"/>
      <c r="N8" s="333"/>
      <c r="O8" s="333"/>
      <c r="P8" s="333"/>
      <c r="Q8" s="340"/>
      <c r="R8" s="340"/>
      <c r="S8" s="340"/>
      <c r="T8" s="341"/>
      <c r="U8" s="340"/>
      <c r="V8" s="340"/>
      <c r="W8" s="340"/>
      <c r="X8" s="340"/>
      <c r="Y8"/>
      <c r="Z8"/>
    </row>
    <row r="9" spans="1:26" ht="19.5" customHeight="1">
      <c r="A9" s="334"/>
      <c r="B9" s="334"/>
      <c r="C9" s="334"/>
      <c r="D9" s="334"/>
      <c r="E9" s="334"/>
      <c r="F9" s="334"/>
      <c r="G9" s="334"/>
      <c r="H9" s="334"/>
      <c r="I9" s="334"/>
      <c r="J9" s="334"/>
      <c r="K9" s="334"/>
      <c r="L9" s="334"/>
      <c r="M9" s="334"/>
      <c r="N9" s="334"/>
      <c r="O9" s="334"/>
      <c r="P9" s="327"/>
      <c r="T9" s="342"/>
      <c r="U9" s="327"/>
      <c r="V9" s="327"/>
      <c r="W9" s="327"/>
      <c r="X9" s="327"/>
      <c r="Y9"/>
      <c r="Z9"/>
    </row>
    <row r="10" spans="1:26" ht="10.5" customHeight="1">
      <c r="A10" s="327"/>
      <c r="B10" s="327"/>
      <c r="D10" s="327"/>
      <c r="E10" s="327"/>
      <c r="H10" s="327"/>
      <c r="N10" s="327"/>
      <c r="O10" s="327"/>
      <c r="U10" s="327"/>
      <c r="V10" s="327"/>
      <c r="X10" s="327"/>
      <c r="Y10"/>
      <c r="Z10"/>
    </row>
    <row r="11" spans="1:26" ht="77.25" customHeight="1">
      <c r="A11" s="335"/>
      <c r="B11" s="335"/>
      <c r="C11" s="335"/>
      <c r="D11" s="335"/>
      <c r="E11" s="335"/>
      <c r="F11" s="335"/>
      <c r="G11" s="335"/>
      <c r="H11" s="335"/>
      <c r="I11" s="335"/>
      <c r="J11" s="335"/>
      <c r="K11" s="335"/>
      <c r="L11" s="335"/>
      <c r="M11" s="335"/>
      <c r="N11" s="335"/>
      <c r="O11" s="335"/>
      <c r="P11" s="335"/>
      <c r="U11" s="327"/>
      <c r="V11" s="327"/>
      <c r="X11" s="327"/>
      <c r="Y11"/>
      <c r="Z11"/>
    </row>
    <row r="12" spans="1:26" ht="56.25" customHeight="1">
      <c r="A12" s="336"/>
      <c r="B12" s="333"/>
      <c r="C12" s="333"/>
      <c r="D12" s="333"/>
      <c r="E12" s="333"/>
      <c r="F12" s="333"/>
      <c r="G12" s="333"/>
      <c r="H12" s="333"/>
      <c r="I12" s="333"/>
      <c r="J12" s="333"/>
      <c r="K12" s="333"/>
      <c r="L12" s="333"/>
      <c r="M12" s="333"/>
      <c r="N12" s="333"/>
      <c r="O12" s="333"/>
      <c r="P12" s="333"/>
      <c r="S12" s="327"/>
      <c r="T12" s="327"/>
      <c r="U12" s="327"/>
      <c r="V12" s="327"/>
      <c r="W12" s="327"/>
      <c r="X12" s="327"/>
      <c r="Y12"/>
      <c r="Z12"/>
    </row>
    <row r="13" spans="8:26" ht="10.5" customHeight="1">
      <c r="H13" s="327"/>
      <c r="R13" s="327"/>
      <c r="S13" s="327"/>
      <c r="U13" s="327"/>
      <c r="V13" s="327"/>
      <c r="W13" s="327"/>
      <c r="X13" s="327"/>
      <c r="Y13"/>
      <c r="Z13"/>
    </row>
    <row r="14" spans="1:26" s="329" customFormat="1" ht="25.5" customHeight="1">
      <c r="A14" s="337"/>
      <c r="B14" s="337"/>
      <c r="C14" s="337"/>
      <c r="D14" s="337"/>
      <c r="E14" s="337"/>
      <c r="F14" s="337"/>
      <c r="G14" s="337"/>
      <c r="H14" s="337"/>
      <c r="I14" s="337"/>
      <c r="J14" s="337"/>
      <c r="K14" s="337"/>
      <c r="L14" s="337"/>
      <c r="M14" s="337"/>
      <c r="N14" s="337"/>
      <c r="O14" s="337"/>
      <c r="P14" s="337"/>
      <c r="R14" s="343"/>
      <c r="S14" s="343"/>
      <c r="U14" s="343"/>
      <c r="V14" s="343"/>
      <c r="W14" s="343"/>
      <c r="X14" s="343"/>
      <c r="Y14" s="343"/>
      <c r="Z14" s="343"/>
    </row>
    <row r="15" spans="1:26" s="329" customFormat="1" ht="25.5" customHeight="1">
      <c r="A15" s="338"/>
      <c r="B15" s="338"/>
      <c r="C15" s="338"/>
      <c r="D15" s="338"/>
      <c r="E15" s="338"/>
      <c r="F15" s="338"/>
      <c r="G15" s="338"/>
      <c r="H15" s="338"/>
      <c r="I15" s="338"/>
      <c r="J15" s="338"/>
      <c r="K15" s="338"/>
      <c r="L15" s="338"/>
      <c r="M15" s="338"/>
      <c r="N15" s="338"/>
      <c r="O15" s="338"/>
      <c r="P15" s="338"/>
      <c r="S15" s="343"/>
      <c r="T15" s="343"/>
      <c r="U15" s="343"/>
      <c r="V15" s="343"/>
      <c r="W15" s="343"/>
      <c r="X15"/>
      <c r="Y15"/>
      <c r="Z15" s="343"/>
    </row>
    <row r="16" spans="15:26" ht="11.25">
      <c r="O16" s="327"/>
      <c r="V16"/>
      <c r="W16"/>
      <c r="X16"/>
      <c r="Y16"/>
      <c r="Z16" s="327"/>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327"/>
    </row>
    <row r="21" ht="11.25">
      <c r="M21" s="327"/>
    </row>
    <row r="22" ht="11.25">
      <c r="B22" s="330" t="s">
        <v>1</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00000000000001" bottom="0.7900000000000001"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workbookViewId="0" topLeftCell="A7">
      <selection activeCell="A11" sqref="A11"/>
    </sheetView>
  </sheetViews>
  <sheetFormatPr defaultColWidth="9.33203125" defaultRowHeight="11.25"/>
  <cols>
    <col min="1" max="1" width="128.83203125" style="0" customWidth="1"/>
  </cols>
  <sheetData>
    <row r="1" ht="33" customHeight="1">
      <c r="A1" s="104" t="s">
        <v>2</v>
      </c>
    </row>
    <row r="2" s="325" customFormat="1" ht="21.75" customHeight="1">
      <c r="A2" s="326" t="s">
        <v>3</v>
      </c>
    </row>
    <row r="3" s="325" customFormat="1" ht="21.75" customHeight="1">
      <c r="A3" s="326" t="s">
        <v>4</v>
      </c>
    </row>
    <row r="4" s="325" customFormat="1" ht="21.75" customHeight="1">
      <c r="A4" s="326" t="s">
        <v>5</v>
      </c>
    </row>
    <row r="5" s="325" customFormat="1" ht="21.75" customHeight="1">
      <c r="A5" s="326" t="s">
        <v>6</v>
      </c>
    </row>
    <row r="6" s="325" customFormat="1" ht="21.75" customHeight="1">
      <c r="A6" s="326" t="s">
        <v>7</v>
      </c>
    </row>
    <row r="7" s="325" customFormat="1" ht="21.75" customHeight="1">
      <c r="A7" s="326" t="s">
        <v>8</v>
      </c>
    </row>
    <row r="8" s="325" customFormat="1" ht="21.75" customHeight="1">
      <c r="A8" s="326" t="s">
        <v>9</v>
      </c>
    </row>
    <row r="9" s="325" customFormat="1" ht="21.75" customHeight="1">
      <c r="A9" s="326" t="s">
        <v>10</v>
      </c>
    </row>
    <row r="10" s="325" customFormat="1" ht="21.75" customHeight="1">
      <c r="A10" s="326" t="s">
        <v>11</v>
      </c>
    </row>
    <row r="11" s="325" customFormat="1" ht="21.75" customHeight="1">
      <c r="A11" s="326" t="s">
        <v>12</v>
      </c>
    </row>
    <row r="12" s="325" customFormat="1" ht="21.75" customHeight="1">
      <c r="A12" s="326" t="s">
        <v>13</v>
      </c>
    </row>
    <row r="13" s="325" customFormat="1" ht="21.75" customHeight="1">
      <c r="A13" s="326" t="s">
        <v>14</v>
      </c>
    </row>
    <row r="14" s="325" customFormat="1" ht="21.75" customHeight="1">
      <c r="A14" s="326" t="s">
        <v>15</v>
      </c>
    </row>
    <row r="15" s="325" customFormat="1" ht="21.75" customHeight="1">
      <c r="A15" s="326" t="s">
        <v>16</v>
      </c>
    </row>
    <row r="16" s="325" customFormat="1" ht="21.75" customHeight="1">
      <c r="A16" s="326" t="s">
        <v>17</v>
      </c>
    </row>
    <row r="17" s="325" customFormat="1" ht="21.75" customHeight="1">
      <c r="A17" s="326" t="s">
        <v>18</v>
      </c>
    </row>
    <row r="18" s="325" customFormat="1" ht="21.75" customHeight="1">
      <c r="A18" s="326" t="s">
        <v>19</v>
      </c>
    </row>
    <row r="19" s="325" customFormat="1" ht="21.75" customHeight="1">
      <c r="A19" s="326" t="s">
        <v>20</v>
      </c>
    </row>
    <row r="20" s="325" customFormat="1" ht="21.75" customHeight="1">
      <c r="A20" s="326" t="s">
        <v>21</v>
      </c>
    </row>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tabColor rgb="FF00B050"/>
  </sheetPr>
  <dimension ref="A1:V30"/>
  <sheetViews>
    <sheetView workbookViewId="0" topLeftCell="A3">
      <selection activeCell="D8" sqref="D8"/>
    </sheetView>
  </sheetViews>
  <sheetFormatPr defaultColWidth="12" defaultRowHeight="11.25"/>
  <cols>
    <col min="1" max="1" width="52.66015625" style="300" customWidth="1"/>
    <col min="2" max="2" width="21.5" style="300" customWidth="1"/>
    <col min="3" max="3" width="48.66015625" style="300" customWidth="1"/>
    <col min="4" max="4" width="22.16015625" style="300" customWidth="1"/>
    <col min="5" max="16384" width="12" style="300" customWidth="1"/>
  </cols>
  <sheetData>
    <row r="1" spans="1:22" ht="27">
      <c r="A1" s="301" t="s">
        <v>22</v>
      </c>
      <c r="B1" s="301"/>
      <c r="C1" s="301"/>
      <c r="D1" s="301"/>
      <c r="E1" s="302"/>
      <c r="F1" s="302"/>
      <c r="G1" s="302"/>
      <c r="H1" s="302"/>
      <c r="I1" s="302"/>
      <c r="J1" s="302"/>
      <c r="K1" s="302"/>
      <c r="L1" s="302"/>
      <c r="M1" s="302"/>
      <c r="N1" s="302"/>
      <c r="O1" s="302"/>
      <c r="P1" s="302"/>
      <c r="Q1" s="302"/>
      <c r="R1" s="302"/>
      <c r="S1" s="302"/>
      <c r="T1" s="302"/>
      <c r="U1" s="302"/>
      <c r="V1" s="302"/>
    </row>
    <row r="2" spans="1:22" ht="13.5">
      <c r="A2" s="303"/>
      <c r="B2" s="303"/>
      <c r="C2" s="303"/>
      <c r="D2" s="304" t="s">
        <v>23</v>
      </c>
      <c r="E2" s="305"/>
      <c r="F2" s="305"/>
      <c r="G2" s="305"/>
      <c r="H2" s="305"/>
      <c r="I2" s="305"/>
      <c r="J2" s="305"/>
      <c r="K2" s="305"/>
      <c r="L2" s="305"/>
      <c r="M2" s="305"/>
      <c r="N2" s="305"/>
      <c r="O2" s="305"/>
      <c r="P2" s="305"/>
      <c r="Q2" s="305"/>
      <c r="R2" s="305"/>
      <c r="S2" s="305"/>
      <c r="T2" s="305"/>
      <c r="U2" s="305"/>
      <c r="V2" s="305"/>
    </row>
    <row r="3" spans="1:22" ht="17.25" customHeight="1">
      <c r="A3" s="22" t="s">
        <v>24</v>
      </c>
      <c r="B3" s="306"/>
      <c r="C3" s="307"/>
      <c r="D3" s="304" t="s">
        <v>25</v>
      </c>
      <c r="E3" s="308"/>
      <c r="F3" s="308"/>
      <c r="G3" s="308"/>
      <c r="H3" s="308"/>
      <c r="I3" s="308"/>
      <c r="J3" s="308"/>
      <c r="K3" s="308"/>
      <c r="L3" s="308"/>
      <c r="M3" s="308"/>
      <c r="N3" s="308"/>
      <c r="O3" s="308"/>
      <c r="P3" s="308"/>
      <c r="Q3" s="308"/>
      <c r="R3" s="308"/>
      <c r="S3" s="308"/>
      <c r="T3" s="308"/>
      <c r="U3" s="308"/>
      <c r="V3" s="308"/>
    </row>
    <row r="4" spans="1:22" ht="19.5" customHeight="1">
      <c r="A4" s="309" t="s">
        <v>26</v>
      </c>
      <c r="B4" s="309"/>
      <c r="C4" s="309" t="s">
        <v>27</v>
      </c>
      <c r="D4" s="309"/>
      <c r="E4" s="305"/>
      <c r="F4" s="305"/>
      <c r="G4" s="305"/>
      <c r="H4" s="305"/>
      <c r="I4" s="305"/>
      <c r="J4" s="305"/>
      <c r="K4" s="305"/>
      <c r="L4" s="305"/>
      <c r="M4" s="305"/>
      <c r="N4" s="305"/>
      <c r="O4" s="305"/>
      <c r="P4" s="305"/>
      <c r="Q4" s="305"/>
      <c r="R4" s="305"/>
      <c r="S4" s="305"/>
      <c r="T4" s="305"/>
      <c r="U4" s="305"/>
      <c r="V4" s="305"/>
    </row>
    <row r="5" spans="1:22" ht="18" customHeight="1">
      <c r="A5" s="310" t="s">
        <v>28</v>
      </c>
      <c r="B5" s="311" t="s">
        <v>29</v>
      </c>
      <c r="C5" s="310" t="s">
        <v>28</v>
      </c>
      <c r="D5" s="312" t="s">
        <v>29</v>
      </c>
      <c r="E5" s="305"/>
      <c r="F5" s="305"/>
      <c r="G5" s="305"/>
      <c r="H5" s="305"/>
      <c r="I5" s="305"/>
      <c r="J5" s="305"/>
      <c r="K5" s="305"/>
      <c r="L5" s="305"/>
      <c r="M5" s="305"/>
      <c r="N5" s="305"/>
      <c r="O5" s="305"/>
      <c r="P5" s="305"/>
      <c r="Q5" s="305"/>
      <c r="R5" s="305"/>
      <c r="S5" s="305"/>
      <c r="T5" s="305"/>
      <c r="U5" s="305"/>
      <c r="V5" s="305"/>
    </row>
    <row r="6" spans="1:22" ht="15" customHeight="1">
      <c r="A6" s="313" t="s">
        <v>30</v>
      </c>
      <c r="B6" s="243">
        <v>2440.77</v>
      </c>
      <c r="C6" s="314" t="s">
        <v>31</v>
      </c>
      <c r="D6" s="315">
        <v>2167.87</v>
      </c>
      <c r="E6" s="305"/>
      <c r="F6" s="305"/>
      <c r="G6" s="305"/>
      <c r="H6" s="305"/>
      <c r="I6" s="305"/>
      <c r="J6" s="305"/>
      <c r="K6" s="305"/>
      <c r="L6" s="305"/>
      <c r="M6" s="305"/>
      <c r="N6" s="305"/>
      <c r="O6" s="305"/>
      <c r="P6" s="305"/>
      <c r="Q6" s="305"/>
      <c r="R6" s="305"/>
      <c r="S6" s="305"/>
      <c r="T6" s="305"/>
      <c r="U6" s="305"/>
      <c r="V6" s="305"/>
    </row>
    <row r="7" spans="1:22" ht="15" customHeight="1">
      <c r="A7" s="316" t="s">
        <v>32</v>
      </c>
      <c r="B7" s="317"/>
      <c r="C7" s="314" t="s">
        <v>33</v>
      </c>
      <c r="D7" s="315">
        <v>2167.87</v>
      </c>
      <c r="E7" s="305"/>
      <c r="F7" s="305"/>
      <c r="G7" s="305"/>
      <c r="H7" s="305"/>
      <c r="I7" s="305"/>
      <c r="J7" s="305"/>
      <c r="K7" s="305"/>
      <c r="L7" s="305"/>
      <c r="M7" s="305"/>
      <c r="N7" s="305"/>
      <c r="O7" s="305"/>
      <c r="P7" s="305"/>
      <c r="Q7" s="305"/>
      <c r="R7" s="305"/>
      <c r="S7" s="305"/>
      <c r="T7" s="305"/>
      <c r="U7" s="305"/>
      <c r="V7" s="305"/>
    </row>
    <row r="8" spans="1:22" ht="15" customHeight="1">
      <c r="A8" s="313" t="s">
        <v>34</v>
      </c>
      <c r="B8" s="317"/>
      <c r="C8" s="314" t="s">
        <v>35</v>
      </c>
      <c r="D8" s="315">
        <v>2167.87</v>
      </c>
      <c r="E8" s="305"/>
      <c r="F8" s="305"/>
      <c r="G8" s="305"/>
      <c r="H8" s="305"/>
      <c r="I8" s="305"/>
      <c r="J8" s="305"/>
      <c r="K8" s="305"/>
      <c r="L8" s="305"/>
      <c r="M8" s="305"/>
      <c r="N8" s="305"/>
      <c r="O8" s="305"/>
      <c r="P8" s="305"/>
      <c r="Q8" s="305"/>
      <c r="R8" s="305"/>
      <c r="S8" s="305"/>
      <c r="T8" s="305"/>
      <c r="U8" s="305"/>
      <c r="V8" s="305"/>
    </row>
    <row r="9" spans="1:22" ht="15" customHeight="1">
      <c r="A9" s="313" t="s">
        <v>36</v>
      </c>
      <c r="B9" s="317"/>
      <c r="C9" s="314" t="s">
        <v>37</v>
      </c>
      <c r="D9" s="315">
        <v>148.09</v>
      </c>
      <c r="E9" s="305"/>
      <c r="F9" s="305"/>
      <c r="G9" s="305"/>
      <c r="H9" s="305"/>
      <c r="I9" s="305"/>
      <c r="J9" s="305"/>
      <c r="K9" s="305"/>
      <c r="L9" s="305"/>
      <c r="M9" s="305"/>
      <c r="N9" s="305"/>
      <c r="O9" s="305"/>
      <c r="P9" s="305"/>
      <c r="Q9" s="305"/>
      <c r="R9" s="305"/>
      <c r="S9" s="305"/>
      <c r="T9" s="305"/>
      <c r="U9" s="305"/>
      <c r="V9" s="305"/>
    </row>
    <row r="10" spans="1:22" ht="15" customHeight="1">
      <c r="A10" s="313" t="s">
        <v>38</v>
      </c>
      <c r="B10" s="317"/>
      <c r="C10" s="314" t="s">
        <v>39</v>
      </c>
      <c r="D10" s="315">
        <v>148.09</v>
      </c>
      <c r="E10" s="305"/>
      <c r="F10" s="305"/>
      <c r="G10" s="305"/>
      <c r="H10" s="305"/>
      <c r="I10" s="305"/>
      <c r="J10" s="305"/>
      <c r="K10" s="305"/>
      <c r="L10" s="305"/>
      <c r="M10" s="305"/>
      <c r="N10" s="305"/>
      <c r="O10" s="305"/>
      <c r="P10" s="305"/>
      <c r="Q10" s="305"/>
      <c r="R10" s="305"/>
      <c r="S10" s="305"/>
      <c r="T10" s="305"/>
      <c r="U10" s="305"/>
      <c r="V10" s="305"/>
    </row>
    <row r="11" spans="1:22" ht="15" customHeight="1">
      <c r="A11" s="313" t="s">
        <v>40</v>
      </c>
      <c r="B11" s="317"/>
      <c r="C11" s="314" t="s">
        <v>41</v>
      </c>
      <c r="D11" s="315">
        <v>21.33</v>
      </c>
      <c r="E11" s="305"/>
      <c r="F11" s="305"/>
      <c r="G11" s="305"/>
      <c r="H11" s="305"/>
      <c r="I11" s="305"/>
      <c r="J11" s="305"/>
      <c r="K11" s="305"/>
      <c r="L11" s="305"/>
      <c r="M11" s="305"/>
      <c r="N11" s="305"/>
      <c r="O11" s="305"/>
      <c r="P11" s="305"/>
      <c r="Q11" s="305"/>
      <c r="R11" s="305"/>
      <c r="S11" s="305"/>
      <c r="T11" s="305"/>
      <c r="U11" s="305"/>
      <c r="V11" s="305"/>
    </row>
    <row r="12" spans="1:22" ht="15" customHeight="1">
      <c r="A12" s="313" t="s">
        <v>42</v>
      </c>
      <c r="B12" s="317"/>
      <c r="C12" s="314" t="s">
        <v>43</v>
      </c>
      <c r="D12" s="315">
        <v>98.81</v>
      </c>
      <c r="E12" s="305"/>
      <c r="F12" s="305"/>
      <c r="G12" s="305"/>
      <c r="H12" s="305"/>
      <c r="I12" s="305"/>
      <c r="J12" s="305"/>
      <c r="K12" s="305"/>
      <c r="L12" s="305"/>
      <c r="M12" s="305"/>
      <c r="N12" s="305"/>
      <c r="O12" s="305"/>
      <c r="P12" s="305"/>
      <c r="Q12" s="305"/>
      <c r="R12" s="305"/>
      <c r="S12" s="305"/>
      <c r="T12" s="305"/>
      <c r="U12" s="305"/>
      <c r="V12" s="305"/>
    </row>
    <row r="13" spans="1:22" ht="15" customHeight="1">
      <c r="A13" s="316" t="s">
        <v>32</v>
      </c>
      <c r="B13" s="318"/>
      <c r="C13" s="314" t="s">
        <v>44</v>
      </c>
      <c r="D13" s="315">
        <v>27.95</v>
      </c>
      <c r="E13" s="305"/>
      <c r="F13" s="305"/>
      <c r="G13" s="305"/>
      <c r="H13" s="305"/>
      <c r="I13" s="305"/>
      <c r="J13" s="305"/>
      <c r="K13" s="305"/>
      <c r="L13" s="305"/>
      <c r="M13" s="305"/>
      <c r="N13" s="305"/>
      <c r="O13" s="305"/>
      <c r="P13" s="305"/>
      <c r="Q13" s="305"/>
      <c r="R13" s="305"/>
      <c r="S13" s="305"/>
      <c r="T13" s="305"/>
      <c r="U13" s="305"/>
      <c r="V13" s="305"/>
    </row>
    <row r="14" spans="1:22" ht="15" customHeight="1">
      <c r="A14" s="313" t="s">
        <v>45</v>
      </c>
      <c r="B14" s="318"/>
      <c r="C14" s="314" t="s">
        <v>46</v>
      </c>
      <c r="D14" s="315">
        <v>54.84</v>
      </c>
      <c r="E14" s="305"/>
      <c r="F14" s="305"/>
      <c r="G14" s="305"/>
      <c r="H14" s="305"/>
      <c r="I14" s="305"/>
      <c r="J14" s="305"/>
      <c r="K14" s="305"/>
      <c r="L14" s="305"/>
      <c r="M14" s="305"/>
      <c r="N14" s="305"/>
      <c r="O14" s="305"/>
      <c r="P14" s="305"/>
      <c r="Q14" s="305"/>
      <c r="R14" s="305"/>
      <c r="S14" s="305"/>
      <c r="T14" s="305"/>
      <c r="U14" s="305"/>
      <c r="V14" s="305"/>
    </row>
    <row r="15" spans="2:22" ht="15" customHeight="1">
      <c r="B15" s="318"/>
      <c r="C15" s="314" t="s">
        <v>47</v>
      </c>
      <c r="D15" s="315">
        <v>54.84</v>
      </c>
      <c r="E15" s="305"/>
      <c r="F15" s="305"/>
      <c r="G15" s="305"/>
      <c r="H15" s="305"/>
      <c r="I15" s="305"/>
      <c r="J15" s="305"/>
      <c r="K15" s="305"/>
      <c r="L15" s="305"/>
      <c r="M15" s="305"/>
      <c r="N15" s="305"/>
      <c r="O15" s="305"/>
      <c r="P15" s="305"/>
      <c r="Q15" s="305"/>
      <c r="R15" s="305"/>
      <c r="S15" s="305"/>
      <c r="T15" s="305"/>
      <c r="U15" s="305"/>
      <c r="V15" s="305"/>
    </row>
    <row r="16" spans="1:22" ht="15" customHeight="1">
      <c r="A16" s="313"/>
      <c r="B16" s="318"/>
      <c r="C16" s="314" t="s">
        <v>48</v>
      </c>
      <c r="D16" s="315">
        <v>54.84</v>
      </c>
      <c r="E16" s="305"/>
      <c r="F16" s="305"/>
      <c r="G16" s="305"/>
      <c r="H16" s="305"/>
      <c r="I16" s="305"/>
      <c r="J16" s="305"/>
      <c r="K16" s="305"/>
      <c r="L16" s="305"/>
      <c r="M16" s="305"/>
      <c r="N16" s="305"/>
      <c r="O16" s="305"/>
      <c r="P16" s="305"/>
      <c r="Q16" s="305"/>
      <c r="R16" s="305"/>
      <c r="S16" s="305"/>
      <c r="T16" s="305"/>
      <c r="U16" s="305"/>
      <c r="V16" s="305"/>
    </row>
    <row r="17" spans="1:22" ht="15" customHeight="1">
      <c r="A17" s="153"/>
      <c r="B17" s="318"/>
      <c r="C17" s="314" t="s">
        <v>49</v>
      </c>
      <c r="D17" s="315">
        <v>69.97</v>
      </c>
      <c r="E17" s="305"/>
      <c r="F17" s="305"/>
      <c r="G17" s="305"/>
      <c r="H17" s="305"/>
      <c r="I17" s="305"/>
      <c r="J17" s="305"/>
      <c r="K17" s="305"/>
      <c r="L17" s="305"/>
      <c r="M17" s="305"/>
      <c r="N17" s="305"/>
      <c r="O17" s="305"/>
      <c r="P17" s="305"/>
      <c r="Q17" s="305"/>
      <c r="R17" s="305"/>
      <c r="S17" s="305"/>
      <c r="T17" s="305"/>
      <c r="U17" s="305"/>
      <c r="V17" s="305"/>
    </row>
    <row r="18" spans="1:22" ht="15" customHeight="1">
      <c r="A18" s="153"/>
      <c r="B18" s="318"/>
      <c r="C18" s="314" t="s">
        <v>50</v>
      </c>
      <c r="D18" s="315">
        <v>69.97</v>
      </c>
      <c r="E18" s="305"/>
      <c r="F18" s="305"/>
      <c r="G18" s="305"/>
      <c r="H18" s="305"/>
      <c r="I18" s="305"/>
      <c r="J18" s="305"/>
      <c r="K18" s="305"/>
      <c r="L18" s="305"/>
      <c r="M18" s="305"/>
      <c r="N18" s="305"/>
      <c r="O18" s="305"/>
      <c r="P18" s="305"/>
      <c r="Q18" s="305"/>
      <c r="R18" s="305"/>
      <c r="S18" s="305"/>
      <c r="T18" s="305"/>
      <c r="U18" s="305"/>
      <c r="V18" s="305"/>
    </row>
    <row r="19" spans="1:22" ht="15" customHeight="1">
      <c r="A19" s="153"/>
      <c r="B19" s="318"/>
      <c r="C19" s="314" t="s">
        <v>51</v>
      </c>
      <c r="D19" s="315">
        <v>69.97</v>
      </c>
      <c r="E19" s="305"/>
      <c r="F19" s="305"/>
      <c r="G19" s="305"/>
      <c r="H19" s="305"/>
      <c r="I19" s="305"/>
      <c r="J19" s="305"/>
      <c r="K19" s="305"/>
      <c r="L19" s="305"/>
      <c r="M19" s="305"/>
      <c r="N19" s="305"/>
      <c r="O19" s="305"/>
      <c r="P19" s="305"/>
      <c r="Q19" s="305"/>
      <c r="R19" s="305"/>
      <c r="S19" s="305"/>
      <c r="T19" s="305"/>
      <c r="U19" s="305"/>
      <c r="V19" s="305"/>
    </row>
    <row r="20" spans="1:22" ht="15" customHeight="1">
      <c r="A20" s="153"/>
      <c r="B20" s="318"/>
      <c r="C20" s="314"/>
      <c r="D20" s="315"/>
      <c r="E20" s="305"/>
      <c r="F20" s="305"/>
      <c r="G20" s="305"/>
      <c r="H20" s="305"/>
      <c r="I20" s="305"/>
      <c r="J20" s="305"/>
      <c r="K20" s="305"/>
      <c r="L20" s="305"/>
      <c r="M20" s="305"/>
      <c r="N20" s="305"/>
      <c r="O20" s="305"/>
      <c r="P20" s="305"/>
      <c r="Q20" s="305"/>
      <c r="R20" s="305"/>
      <c r="S20" s="305"/>
      <c r="T20" s="305"/>
      <c r="U20" s="305"/>
      <c r="V20" s="305"/>
    </row>
    <row r="21" spans="1:22" ht="15" customHeight="1">
      <c r="A21" s="153"/>
      <c r="B21" s="318"/>
      <c r="C21" s="314"/>
      <c r="D21" s="315"/>
      <c r="E21" s="305"/>
      <c r="F21" s="305"/>
      <c r="G21" s="305"/>
      <c r="H21" s="305"/>
      <c r="I21" s="305"/>
      <c r="J21" s="305"/>
      <c r="K21" s="305"/>
      <c r="L21" s="305"/>
      <c r="M21" s="305"/>
      <c r="N21" s="305"/>
      <c r="O21" s="305"/>
      <c r="P21" s="305"/>
      <c r="Q21" s="305"/>
      <c r="R21" s="305"/>
      <c r="S21" s="305"/>
      <c r="T21" s="305"/>
      <c r="U21" s="305"/>
      <c r="V21" s="305"/>
    </row>
    <row r="22" spans="1:22" ht="15" customHeight="1">
      <c r="A22" s="153"/>
      <c r="B22" s="318"/>
      <c r="C22" s="148"/>
      <c r="D22" s="193"/>
      <c r="E22" s="305"/>
      <c r="F22" s="305"/>
      <c r="G22" s="305"/>
      <c r="H22" s="305"/>
      <c r="I22" s="305"/>
      <c r="J22" s="305"/>
      <c r="K22" s="305"/>
      <c r="L22" s="305"/>
      <c r="M22" s="305"/>
      <c r="N22" s="305"/>
      <c r="O22" s="305"/>
      <c r="P22" s="305"/>
      <c r="Q22" s="305"/>
      <c r="R22" s="305"/>
      <c r="S22" s="305"/>
      <c r="T22" s="305"/>
      <c r="U22" s="305"/>
      <c r="V22" s="305"/>
    </row>
    <row r="23" spans="1:22" ht="15" customHeight="1">
      <c r="A23" s="153"/>
      <c r="B23" s="318"/>
      <c r="C23" s="148"/>
      <c r="D23" s="193"/>
      <c r="E23" s="305"/>
      <c r="F23" s="305"/>
      <c r="G23" s="305"/>
      <c r="H23" s="305"/>
      <c r="I23" s="305"/>
      <c r="J23" s="305"/>
      <c r="K23" s="305"/>
      <c r="L23" s="305"/>
      <c r="M23" s="305"/>
      <c r="N23" s="305"/>
      <c r="O23" s="305"/>
      <c r="P23" s="305"/>
      <c r="Q23" s="305"/>
      <c r="R23" s="305"/>
      <c r="S23" s="305"/>
      <c r="T23" s="305"/>
      <c r="U23" s="305"/>
      <c r="V23" s="305"/>
    </row>
    <row r="24" spans="1:22" ht="15" customHeight="1">
      <c r="A24" s="313"/>
      <c r="B24" s="318"/>
      <c r="C24" s="319"/>
      <c r="D24" s="193"/>
      <c r="E24" s="305"/>
      <c r="F24" s="305"/>
      <c r="G24" s="305"/>
      <c r="H24" s="305"/>
      <c r="I24" s="305"/>
      <c r="J24" s="305"/>
      <c r="K24" s="305"/>
      <c r="L24" s="305"/>
      <c r="M24" s="305"/>
      <c r="N24" s="305"/>
      <c r="O24" s="305"/>
      <c r="P24" s="305"/>
      <c r="Q24" s="305"/>
      <c r="R24" s="305"/>
      <c r="S24" s="305"/>
      <c r="T24" s="305"/>
      <c r="U24" s="305"/>
      <c r="V24" s="324"/>
    </row>
    <row r="25" spans="1:22" s="299" customFormat="1" ht="15" customHeight="1">
      <c r="A25" s="320"/>
      <c r="B25" s="320"/>
      <c r="C25" s="320"/>
      <c r="D25" s="193"/>
      <c r="E25" s="321"/>
      <c r="F25" s="321"/>
      <c r="G25" s="321"/>
      <c r="H25" s="321"/>
      <c r="I25" s="321"/>
      <c r="J25" s="321"/>
      <c r="K25" s="321"/>
      <c r="L25" s="321"/>
      <c r="M25" s="321"/>
      <c r="N25" s="321"/>
      <c r="O25" s="321"/>
      <c r="P25" s="321"/>
      <c r="Q25" s="321"/>
      <c r="R25" s="321"/>
      <c r="S25" s="321"/>
      <c r="T25" s="321"/>
      <c r="U25" s="321"/>
      <c r="V25" s="321"/>
    </row>
    <row r="26" spans="1:4" ht="15" customHeight="1">
      <c r="A26" s="322"/>
      <c r="B26" s="322"/>
      <c r="C26" s="319"/>
      <c r="D26" s="193"/>
    </row>
    <row r="27" spans="1:4" ht="15" customHeight="1">
      <c r="A27" s="319"/>
      <c r="B27" s="319"/>
      <c r="C27" s="319"/>
      <c r="D27" s="193"/>
    </row>
    <row r="28" spans="1:4" ht="15" customHeight="1">
      <c r="A28" s="319"/>
      <c r="B28" s="319"/>
      <c r="C28" s="81"/>
      <c r="D28" s="193"/>
    </row>
    <row r="29" spans="1:4" ht="15" customHeight="1">
      <c r="A29" s="319"/>
      <c r="B29" s="319"/>
      <c r="C29" s="81"/>
      <c r="D29" s="193"/>
    </row>
    <row r="30" spans="1:4" ht="12">
      <c r="A30" s="323" t="s">
        <v>52</v>
      </c>
      <c r="B30" s="207">
        <f>SUM(B6,B8,B9,B10,B11,B12,B14)</f>
        <v>2440.77</v>
      </c>
      <c r="C30" s="323" t="s">
        <v>53</v>
      </c>
      <c r="D30" s="207">
        <v>2440.77</v>
      </c>
    </row>
  </sheetData>
  <sheetProtection/>
  <mergeCells count="1">
    <mergeCell ref="A1:D1"/>
  </mergeCells>
  <printOptions horizontalCentered="1" verticalCentered="1"/>
  <pageMargins left="0.7480314960629921" right="0.7480314960629921" top="0" bottom="0" header="0" footer="0"/>
  <pageSetup horizontalDpi="600" verticalDpi="600" orientation="landscape" paperSize="9"/>
</worksheet>
</file>

<file path=xl/worksheets/sheet25.xml><?xml version="1.0" encoding="utf-8"?>
<worksheet xmlns="http://schemas.openxmlformats.org/spreadsheetml/2006/main" xmlns:r="http://schemas.openxmlformats.org/officeDocument/2006/relationships">
  <sheetPr>
    <tabColor rgb="FF00B050"/>
  </sheetPr>
  <dimension ref="A1:R15"/>
  <sheetViews>
    <sheetView showGridLines="0" showZeros="0" workbookViewId="0" topLeftCell="A1">
      <selection activeCell="L8" sqref="L8"/>
    </sheetView>
  </sheetViews>
  <sheetFormatPr defaultColWidth="9.33203125" defaultRowHeight="11.25"/>
  <cols>
    <col min="1" max="1" width="25.83203125" style="79" customWidth="1"/>
    <col min="2" max="2" width="13.5" style="79" customWidth="1"/>
    <col min="3" max="3" width="13.16015625" style="79" customWidth="1"/>
    <col min="4" max="4" width="12.83203125" style="79" customWidth="1"/>
    <col min="5" max="5" width="11.16015625" style="79" customWidth="1"/>
    <col min="6" max="6" width="10.33203125" style="79" customWidth="1"/>
    <col min="7" max="7" width="11.16015625" style="79" customWidth="1"/>
    <col min="8" max="8" width="10.33203125" style="79" customWidth="1"/>
    <col min="9" max="9" width="6.66015625" style="79" customWidth="1"/>
    <col min="10" max="10" width="10.16015625" style="79" customWidth="1"/>
    <col min="11" max="11" width="10.16015625" style="0" customWidth="1"/>
    <col min="12" max="12" width="12.33203125" style="79" customWidth="1"/>
    <col min="13" max="13" width="12.5" style="79" customWidth="1"/>
    <col min="14" max="14" width="10.33203125" style="79" customWidth="1"/>
    <col min="15" max="15" width="14.83203125" style="79" customWidth="1"/>
    <col min="16" max="16" width="10.66015625" style="79" customWidth="1"/>
    <col min="17" max="254" width="9.16015625" style="79" customWidth="1"/>
  </cols>
  <sheetData>
    <row r="1" spans="1:17" ht="27">
      <c r="A1" s="254" t="s">
        <v>54</v>
      </c>
      <c r="B1" s="254"/>
      <c r="C1" s="254"/>
      <c r="D1" s="254"/>
      <c r="E1" s="254"/>
      <c r="F1" s="254"/>
      <c r="G1" s="254"/>
      <c r="H1" s="254"/>
      <c r="I1" s="254"/>
      <c r="J1" s="254"/>
      <c r="K1" s="289"/>
      <c r="L1" s="254"/>
      <c r="M1" s="254"/>
      <c r="N1" s="254"/>
      <c r="O1" s="254"/>
      <c r="P1" s="254"/>
      <c r="Q1" s="262"/>
    </row>
    <row r="2" spans="15:18" ht="12">
      <c r="O2" s="155" t="s">
        <v>55</v>
      </c>
      <c r="P2" s="155"/>
      <c r="Q2"/>
      <c r="R2"/>
    </row>
    <row r="3" spans="1:18" ht="12.75">
      <c r="A3" s="23" t="s">
        <v>24</v>
      </c>
      <c r="O3" s="155" t="s">
        <v>25</v>
      </c>
      <c r="P3" s="197"/>
      <c r="Q3"/>
      <c r="R3"/>
    </row>
    <row r="4" spans="1:17" s="234" customFormat="1" ht="18.75" customHeight="1">
      <c r="A4" s="278" t="s">
        <v>56</v>
      </c>
      <c r="B4" s="279" t="s">
        <v>57</v>
      </c>
      <c r="C4" s="279"/>
      <c r="D4" s="279"/>
      <c r="E4" s="279"/>
      <c r="F4" s="279"/>
      <c r="G4" s="279"/>
      <c r="H4" s="279"/>
      <c r="I4" s="279"/>
      <c r="J4" s="279"/>
      <c r="K4" s="290"/>
      <c r="L4" s="279" t="s">
        <v>58</v>
      </c>
      <c r="M4" s="279"/>
      <c r="N4" s="279"/>
      <c r="O4" s="279"/>
      <c r="P4" s="291"/>
      <c r="Q4" s="59"/>
    </row>
    <row r="5" spans="1:17" s="234" customFormat="1" ht="40.5" customHeight="1">
      <c r="A5" s="280"/>
      <c r="B5" s="70" t="s">
        <v>59</v>
      </c>
      <c r="C5" s="29" t="s">
        <v>30</v>
      </c>
      <c r="D5" s="29"/>
      <c r="E5" s="29" t="s">
        <v>34</v>
      </c>
      <c r="F5" s="29" t="s">
        <v>36</v>
      </c>
      <c r="G5" s="29" t="s">
        <v>38</v>
      </c>
      <c r="H5" s="29" t="s">
        <v>40</v>
      </c>
      <c r="I5" s="29" t="s">
        <v>42</v>
      </c>
      <c r="J5" s="29"/>
      <c r="K5" s="29" t="s">
        <v>45</v>
      </c>
      <c r="L5" s="29" t="s">
        <v>59</v>
      </c>
      <c r="M5" s="90" t="s">
        <v>60</v>
      </c>
      <c r="N5" s="90"/>
      <c r="O5" s="90"/>
      <c r="P5" s="292" t="s">
        <v>61</v>
      </c>
      <c r="Q5" s="59"/>
    </row>
    <row r="6" spans="1:17" s="234" customFormat="1" ht="64.5" customHeight="1">
      <c r="A6" s="280"/>
      <c r="B6" s="70"/>
      <c r="C6" s="29" t="s">
        <v>62</v>
      </c>
      <c r="D6" s="29" t="s">
        <v>32</v>
      </c>
      <c r="E6" s="29"/>
      <c r="F6" s="29"/>
      <c r="G6" s="29"/>
      <c r="H6" s="29"/>
      <c r="I6" s="113" t="s">
        <v>62</v>
      </c>
      <c r="J6" s="113" t="s">
        <v>32</v>
      </c>
      <c r="K6" s="29"/>
      <c r="L6" s="29"/>
      <c r="M6" s="29" t="s">
        <v>63</v>
      </c>
      <c r="N6" s="29" t="s">
        <v>64</v>
      </c>
      <c r="O6" s="29" t="s">
        <v>65</v>
      </c>
      <c r="P6" s="292"/>
      <c r="Q6" s="59"/>
    </row>
    <row r="7" spans="1:17" s="235" customFormat="1" ht="12">
      <c r="A7" s="280" t="s">
        <v>66</v>
      </c>
      <c r="B7" s="281">
        <v>2440.77</v>
      </c>
      <c r="C7" s="281">
        <v>2440.77</v>
      </c>
      <c r="D7" s="281">
        <f>SUM(D8:D12)</f>
        <v>0</v>
      </c>
      <c r="E7" s="281">
        <f>SUM(E8:E12)</f>
        <v>0</v>
      </c>
      <c r="F7" s="281">
        <f>SUM(F8:F12)</f>
        <v>0</v>
      </c>
      <c r="G7" s="281"/>
      <c r="H7" s="281"/>
      <c r="I7" s="281"/>
      <c r="J7" s="281"/>
      <c r="K7" s="281">
        <f>SUM(K8:K12)</f>
        <v>0</v>
      </c>
      <c r="L7" s="281">
        <v>2440.77</v>
      </c>
      <c r="M7" s="281">
        <v>1757.9</v>
      </c>
      <c r="N7" s="281">
        <v>71.69</v>
      </c>
      <c r="O7" s="281">
        <v>19.18</v>
      </c>
      <c r="P7" s="293">
        <v>592</v>
      </c>
      <c r="Q7"/>
    </row>
    <row r="8" spans="1:16" ht="12">
      <c r="A8" s="282"/>
      <c r="B8" s="242"/>
      <c r="C8" s="242"/>
      <c r="D8" s="243"/>
      <c r="E8" s="243"/>
      <c r="F8" s="243"/>
      <c r="G8" s="243"/>
      <c r="H8" s="243"/>
      <c r="I8" s="243"/>
      <c r="J8" s="243"/>
      <c r="K8" s="294"/>
      <c r="L8" s="242"/>
      <c r="M8" s="250"/>
      <c r="N8" s="250"/>
      <c r="O8" s="250"/>
      <c r="P8" s="295"/>
    </row>
    <row r="9" spans="1:16" ht="12">
      <c r="A9" s="282"/>
      <c r="B9" s="242"/>
      <c r="C9" s="242"/>
      <c r="D9" s="244"/>
      <c r="E9" s="244"/>
      <c r="F9" s="244"/>
      <c r="G9" s="244"/>
      <c r="H9" s="244"/>
      <c r="I9" s="244"/>
      <c r="J9" s="244"/>
      <c r="K9" s="82"/>
      <c r="L9" s="242"/>
      <c r="M9" s="250"/>
      <c r="N9" s="250"/>
      <c r="O9" s="250"/>
      <c r="P9" s="295"/>
    </row>
    <row r="10" spans="1:16" ht="12">
      <c r="A10" s="282"/>
      <c r="B10" s="242"/>
      <c r="C10" s="242"/>
      <c r="D10" s="245"/>
      <c r="E10" s="245"/>
      <c r="F10" s="245"/>
      <c r="G10" s="245"/>
      <c r="H10" s="245"/>
      <c r="I10" s="245"/>
      <c r="J10" s="245"/>
      <c r="K10" s="274"/>
      <c r="L10" s="242"/>
      <c r="M10" s="250"/>
      <c r="N10" s="250"/>
      <c r="O10" s="250"/>
      <c r="P10" s="295"/>
    </row>
    <row r="11" spans="1:16" ht="12">
      <c r="A11" s="283"/>
      <c r="B11" s="242"/>
      <c r="C11" s="242"/>
      <c r="D11" s="245"/>
      <c r="E11" s="245"/>
      <c r="F11" s="246"/>
      <c r="G11" s="246"/>
      <c r="H11" s="246"/>
      <c r="I11" s="246"/>
      <c r="J11" s="246"/>
      <c r="K11" s="274"/>
      <c r="L11" s="242"/>
      <c r="M11" s="250"/>
      <c r="N11" s="250"/>
      <c r="O11" s="250"/>
      <c r="P11" s="295"/>
    </row>
    <row r="12" spans="1:16" ht="12.75">
      <c r="A12" s="284"/>
      <c r="B12" s="285"/>
      <c r="C12" s="285"/>
      <c r="D12" s="286"/>
      <c r="E12" s="286"/>
      <c r="F12" s="287"/>
      <c r="G12" s="287"/>
      <c r="H12" s="287"/>
      <c r="I12" s="287"/>
      <c r="J12" s="287"/>
      <c r="K12" s="296"/>
      <c r="L12" s="285"/>
      <c r="M12" s="297"/>
      <c r="N12" s="297"/>
      <c r="O12" s="297"/>
      <c r="P12" s="298"/>
    </row>
    <row r="13" spans="1:16" ht="14.25">
      <c r="A13" s="288"/>
      <c r="B13" s="288"/>
      <c r="C13" s="288"/>
      <c r="D13" s="288"/>
      <c r="E13" s="288"/>
      <c r="F13" s="288"/>
      <c r="G13" s="288"/>
      <c r="H13" s="288"/>
      <c r="I13" s="288"/>
      <c r="J13" s="288"/>
      <c r="K13" s="288"/>
      <c r="L13" s="288"/>
      <c r="M13" s="288"/>
      <c r="N13" s="288"/>
      <c r="O13" s="288"/>
      <c r="P13" s="288"/>
    </row>
    <row r="14" spans="6:11" ht="12">
      <c r="F14" s="102"/>
      <c r="G14" s="102"/>
      <c r="H14" s="102"/>
      <c r="I14" s="102"/>
      <c r="J14" s="102"/>
      <c r="K14" s="126"/>
    </row>
    <row r="15" ht="12">
      <c r="C15" s="102"/>
    </row>
  </sheetData>
  <sheetProtection/>
  <mergeCells count="15">
    <mergeCell ref="O2:P2"/>
    <mergeCell ref="O3:P3"/>
    <mergeCell ref="C5:D5"/>
    <mergeCell ref="I5:J5"/>
    <mergeCell ref="M5:O5"/>
    <mergeCell ref="A13:P13"/>
    <mergeCell ref="A4:A6"/>
    <mergeCell ref="B5:B6"/>
    <mergeCell ref="E5:E6"/>
    <mergeCell ref="F5:F6"/>
    <mergeCell ref="G5:G6"/>
    <mergeCell ref="H5:H6"/>
    <mergeCell ref="K5:K6"/>
    <mergeCell ref="L5:L6"/>
    <mergeCell ref="P5:P6"/>
  </mergeCells>
  <printOptions horizontalCentered="1" verticalCentered="1"/>
  <pageMargins left="0" right="0" top="0" bottom="0" header="0" footer="0"/>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sheetPr>
    <tabColor rgb="FF00B050"/>
  </sheetPr>
  <dimension ref="A1:IO28"/>
  <sheetViews>
    <sheetView showGridLines="0" showZeros="0" workbookViewId="0" topLeftCell="A1">
      <selection activeCell="H15" sqref="H15"/>
    </sheetView>
  </sheetViews>
  <sheetFormatPr defaultColWidth="9.16015625" defaultRowHeight="11.25"/>
  <cols>
    <col min="1" max="1" width="16.83203125" style="79" customWidth="1"/>
    <col min="2" max="2" width="6.83203125" style="79" customWidth="1"/>
    <col min="3" max="3" width="6" style="79" customWidth="1"/>
    <col min="4" max="4" width="7.33203125" style="79" customWidth="1"/>
    <col min="5" max="5" width="53.5" style="79" customWidth="1"/>
    <col min="6" max="6" width="10.66015625" style="79" customWidth="1"/>
    <col min="7" max="7" width="9" style="79" customWidth="1"/>
    <col min="8" max="8" width="13.16015625" style="79" customWidth="1"/>
    <col min="9" max="9" width="9.83203125" style="79" bestFit="1" customWidth="1"/>
    <col min="10" max="10" width="10.83203125" style="79" customWidth="1"/>
    <col min="11" max="11" width="11.5" style="79" customWidth="1"/>
    <col min="12" max="12" width="10.66015625" style="0" customWidth="1"/>
    <col min="13" max="13" width="8.66015625" style="79" customWidth="1"/>
    <col min="14" max="14" width="14.5" style="79" customWidth="1"/>
    <col min="15" max="15" width="12.83203125" style="79" customWidth="1"/>
    <col min="16" max="16" width="9.33203125" style="79" customWidth="1"/>
    <col min="17" max="249" width="9.16015625" style="79" customWidth="1"/>
  </cols>
  <sheetData>
    <row r="1" spans="1:15" ht="28.5" customHeight="1">
      <c r="A1" s="127" t="s">
        <v>67</v>
      </c>
      <c r="B1" s="127"/>
      <c r="C1" s="127"/>
      <c r="D1" s="127"/>
      <c r="E1" s="127"/>
      <c r="F1" s="127"/>
      <c r="G1" s="127"/>
      <c r="H1" s="127"/>
      <c r="I1" s="127"/>
      <c r="J1" s="127"/>
      <c r="K1" s="127"/>
      <c r="L1" s="127"/>
      <c r="M1" s="127"/>
      <c r="N1" s="127"/>
      <c r="O1" s="127"/>
    </row>
    <row r="2" spans="13:15" ht="10.5" customHeight="1">
      <c r="M2"/>
      <c r="N2" s="268"/>
      <c r="O2" s="269" t="s">
        <v>68</v>
      </c>
    </row>
    <row r="3" spans="1:15" ht="17.25" customHeight="1">
      <c r="A3" s="22" t="s">
        <v>24</v>
      </c>
      <c r="B3" s="150"/>
      <c r="C3" s="150"/>
      <c r="D3" s="150"/>
      <c r="E3" s="150"/>
      <c r="M3"/>
      <c r="N3" s="270" t="s">
        <v>25</v>
      </c>
      <c r="O3" s="270"/>
    </row>
    <row r="4" spans="1:15" s="234" customFormat="1" ht="16.5" customHeight="1">
      <c r="A4" s="70" t="s">
        <v>56</v>
      </c>
      <c r="B4" s="95" t="s">
        <v>69</v>
      </c>
      <c r="C4" s="95"/>
      <c r="D4" s="95"/>
      <c r="E4" s="94" t="s">
        <v>70</v>
      </c>
      <c r="F4" s="90" t="s">
        <v>57</v>
      </c>
      <c r="G4" s="90"/>
      <c r="H4" s="90"/>
      <c r="I4" s="90"/>
      <c r="J4" s="90"/>
      <c r="K4" s="90"/>
      <c r="L4" s="90"/>
      <c r="M4" s="90"/>
      <c r="N4" s="90"/>
      <c r="O4" s="90"/>
    </row>
    <row r="5" spans="1:15" s="234" customFormat="1" ht="63" customHeight="1">
      <c r="A5" s="70"/>
      <c r="B5" s="263" t="s">
        <v>71</v>
      </c>
      <c r="C5" s="263" t="s">
        <v>72</v>
      </c>
      <c r="D5" s="263" t="s">
        <v>73</v>
      </c>
      <c r="E5" s="94"/>
      <c r="F5" s="70" t="s">
        <v>59</v>
      </c>
      <c r="G5" s="29" t="s">
        <v>30</v>
      </c>
      <c r="H5" s="29"/>
      <c r="I5" s="29" t="s">
        <v>34</v>
      </c>
      <c r="J5" s="29" t="s">
        <v>36</v>
      </c>
      <c r="K5" s="29" t="s">
        <v>38</v>
      </c>
      <c r="L5" s="29" t="s">
        <v>40</v>
      </c>
      <c r="M5" s="29" t="s">
        <v>42</v>
      </c>
      <c r="N5" s="29"/>
      <c r="O5" s="29" t="s">
        <v>45</v>
      </c>
    </row>
    <row r="6" spans="1:15" s="234" customFormat="1" ht="51.75" customHeight="1">
      <c r="A6" s="70"/>
      <c r="B6" s="263"/>
      <c r="C6" s="263"/>
      <c r="D6" s="263"/>
      <c r="E6" s="94"/>
      <c r="F6" s="70"/>
      <c r="G6" s="29" t="s">
        <v>62</v>
      </c>
      <c r="H6" s="29" t="s">
        <v>32</v>
      </c>
      <c r="I6" s="29"/>
      <c r="J6" s="29"/>
      <c r="K6" s="29"/>
      <c r="L6" s="29"/>
      <c r="M6" s="29" t="s">
        <v>62</v>
      </c>
      <c r="N6" s="29" t="s">
        <v>32</v>
      </c>
      <c r="O6" s="29"/>
    </row>
    <row r="7" spans="1:249" s="59" customFormat="1" ht="15" customHeight="1">
      <c r="A7" s="259" t="s">
        <v>66</v>
      </c>
      <c r="B7" s="264"/>
      <c r="C7" s="264"/>
      <c r="D7" s="264"/>
      <c r="E7" s="264" t="s">
        <v>74</v>
      </c>
      <c r="F7" s="196">
        <v>2440.77</v>
      </c>
      <c r="G7" s="196">
        <v>2440.77</v>
      </c>
      <c r="H7" s="196"/>
      <c r="I7" s="196"/>
      <c r="J7" s="271"/>
      <c r="K7" s="207"/>
      <c r="L7" s="272">
        <v>0</v>
      </c>
      <c r="M7" s="157"/>
      <c r="N7" s="157"/>
      <c r="O7" s="157"/>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c r="IG7" s="85"/>
      <c r="IH7" s="85"/>
      <c r="II7" s="85"/>
      <c r="IJ7" s="85"/>
      <c r="IK7" s="85"/>
      <c r="IL7" s="85"/>
      <c r="IM7" s="85"/>
      <c r="IN7" s="85"/>
      <c r="IO7" s="85"/>
    </row>
    <row r="8" spans="1:15" ht="15" customHeight="1">
      <c r="A8" s="260"/>
      <c r="B8" s="194">
        <v>201</v>
      </c>
      <c r="C8" s="195"/>
      <c r="D8" s="195"/>
      <c r="E8" s="194" t="s">
        <v>31</v>
      </c>
      <c r="F8" s="196">
        <v>2167.87</v>
      </c>
      <c r="G8" s="196">
        <v>2167.87</v>
      </c>
      <c r="H8" s="196"/>
      <c r="I8" s="196"/>
      <c r="J8" s="273"/>
      <c r="K8" s="245"/>
      <c r="L8" s="274"/>
      <c r="M8" s="147"/>
      <c r="N8" s="147"/>
      <c r="O8" s="147"/>
    </row>
    <row r="9" spans="1:15" ht="15" customHeight="1">
      <c r="A9" s="260"/>
      <c r="B9" s="194"/>
      <c r="C9" s="195" t="s">
        <v>75</v>
      </c>
      <c r="D9" s="195"/>
      <c r="E9" s="194" t="s">
        <v>76</v>
      </c>
      <c r="F9" s="196">
        <v>2167.87</v>
      </c>
      <c r="G9" s="196">
        <v>2167.87</v>
      </c>
      <c r="H9" s="196"/>
      <c r="I9" s="196"/>
      <c r="J9" s="273"/>
      <c r="K9" s="245"/>
      <c r="L9" s="274"/>
      <c r="M9" s="147"/>
      <c r="N9" s="147"/>
      <c r="O9" s="147"/>
    </row>
    <row r="10" spans="1:15" ht="15" customHeight="1">
      <c r="A10" s="260"/>
      <c r="B10" s="194">
        <v>201</v>
      </c>
      <c r="C10" s="195" t="s">
        <v>77</v>
      </c>
      <c r="D10" s="195" t="s">
        <v>75</v>
      </c>
      <c r="E10" s="194" t="s">
        <v>78</v>
      </c>
      <c r="F10" s="196">
        <v>2167.87</v>
      </c>
      <c r="G10" s="196">
        <v>2167.87</v>
      </c>
      <c r="H10" s="196"/>
      <c r="I10" s="196"/>
      <c r="J10" s="273"/>
      <c r="K10" s="245"/>
      <c r="L10" s="274"/>
      <c r="M10" s="147"/>
      <c r="N10" s="147"/>
      <c r="O10" s="147"/>
    </row>
    <row r="11" spans="1:15" ht="15" customHeight="1">
      <c r="A11" s="260"/>
      <c r="B11" s="194">
        <v>208</v>
      </c>
      <c r="C11" s="195"/>
      <c r="D11" s="195"/>
      <c r="E11" s="194" t="s">
        <v>37</v>
      </c>
      <c r="F11" s="196">
        <v>148.09</v>
      </c>
      <c r="G11" s="196">
        <v>148.09</v>
      </c>
      <c r="H11" s="196"/>
      <c r="I11" s="196"/>
      <c r="J11" s="273"/>
      <c r="K11" s="245"/>
      <c r="L11" s="274"/>
      <c r="M11" s="147"/>
      <c r="N11" s="147"/>
      <c r="O11" s="147"/>
    </row>
    <row r="12" spans="1:15" ht="15" customHeight="1">
      <c r="A12" s="260"/>
      <c r="B12" s="194"/>
      <c r="C12" s="195" t="s">
        <v>79</v>
      </c>
      <c r="D12" s="195"/>
      <c r="E12" s="194" t="s">
        <v>39</v>
      </c>
      <c r="F12" s="196">
        <v>148.09</v>
      </c>
      <c r="G12" s="196">
        <v>148.09</v>
      </c>
      <c r="H12" s="196"/>
      <c r="I12" s="196"/>
      <c r="J12" s="273"/>
      <c r="K12" s="245"/>
      <c r="L12" s="274"/>
      <c r="M12" s="147"/>
      <c r="N12" s="147"/>
      <c r="O12" s="147"/>
    </row>
    <row r="13" spans="1:15" ht="15" customHeight="1">
      <c r="A13" s="260"/>
      <c r="B13" s="194">
        <v>208</v>
      </c>
      <c r="C13" s="195" t="s">
        <v>80</v>
      </c>
      <c r="D13" s="195" t="s">
        <v>81</v>
      </c>
      <c r="E13" s="194" t="s">
        <v>41</v>
      </c>
      <c r="F13" s="196">
        <v>21.33</v>
      </c>
      <c r="G13" s="196">
        <v>21.33</v>
      </c>
      <c r="H13" s="196"/>
      <c r="I13" s="196"/>
      <c r="J13" s="275"/>
      <c r="K13" s="246"/>
      <c r="L13" s="274"/>
      <c r="M13" s="147"/>
      <c r="N13" s="147"/>
      <c r="O13" s="147"/>
    </row>
    <row r="14" spans="1:15" ht="15" customHeight="1">
      <c r="A14" s="260"/>
      <c r="B14" s="194">
        <v>208</v>
      </c>
      <c r="C14" s="195" t="s">
        <v>80</v>
      </c>
      <c r="D14" s="195" t="s">
        <v>79</v>
      </c>
      <c r="E14" s="194" t="s">
        <v>43</v>
      </c>
      <c r="F14" s="196">
        <v>98.81</v>
      </c>
      <c r="G14" s="196">
        <v>98.81</v>
      </c>
      <c r="H14" s="196"/>
      <c r="I14" s="196"/>
      <c r="J14" s="273"/>
      <c r="K14" s="245"/>
      <c r="L14" s="274"/>
      <c r="M14" s="147"/>
      <c r="N14" s="147"/>
      <c r="O14" s="147"/>
    </row>
    <row r="15" spans="1:15" ht="15" customHeight="1">
      <c r="A15" s="260"/>
      <c r="B15" s="194">
        <v>208</v>
      </c>
      <c r="C15" s="195" t="s">
        <v>80</v>
      </c>
      <c r="D15" s="195" t="s">
        <v>82</v>
      </c>
      <c r="E15" s="194" t="s">
        <v>44</v>
      </c>
      <c r="F15" s="196">
        <v>27.95</v>
      </c>
      <c r="G15" s="196">
        <v>27.95</v>
      </c>
      <c r="H15" s="196"/>
      <c r="I15" s="196"/>
      <c r="J15" s="273"/>
      <c r="K15" s="245"/>
      <c r="L15" s="274"/>
      <c r="M15" s="147"/>
      <c r="N15" s="147"/>
      <c r="O15" s="147"/>
    </row>
    <row r="16" spans="1:15" ht="12" customHeight="1">
      <c r="A16" s="260"/>
      <c r="B16" s="194">
        <v>210</v>
      </c>
      <c r="C16" s="195"/>
      <c r="D16" s="195"/>
      <c r="E16" s="194" t="s">
        <v>46</v>
      </c>
      <c r="F16" s="196">
        <v>54.84</v>
      </c>
      <c r="G16" s="196">
        <v>54.84</v>
      </c>
      <c r="H16" s="196"/>
      <c r="I16" s="196"/>
      <c r="J16" s="273"/>
      <c r="K16" s="245"/>
      <c r="L16" s="274"/>
      <c r="M16" s="147"/>
      <c r="N16" s="147"/>
      <c r="O16" s="147"/>
    </row>
    <row r="17" spans="1:15" ht="21" customHeight="1" hidden="1">
      <c r="A17" s="260"/>
      <c r="B17" s="265"/>
      <c r="C17" s="266" t="s">
        <v>83</v>
      </c>
      <c r="D17" s="266"/>
      <c r="E17" s="265" t="s">
        <v>47</v>
      </c>
      <c r="F17" s="267">
        <v>54.84</v>
      </c>
      <c r="G17" s="267">
        <v>54.84</v>
      </c>
      <c r="H17" s="267"/>
      <c r="I17" s="267"/>
      <c r="J17" s="245"/>
      <c r="K17" s="245"/>
      <c r="L17" s="274"/>
      <c r="M17" s="147"/>
      <c r="N17" s="147"/>
      <c r="O17" s="147"/>
    </row>
    <row r="18" spans="1:15" ht="21" customHeight="1" hidden="1">
      <c r="A18" s="260"/>
      <c r="B18" s="265">
        <v>210</v>
      </c>
      <c r="C18" s="266" t="s">
        <v>84</v>
      </c>
      <c r="D18" s="266" t="s">
        <v>81</v>
      </c>
      <c r="E18" s="265" t="s">
        <v>85</v>
      </c>
      <c r="F18" s="267">
        <v>54.84</v>
      </c>
      <c r="G18" s="267">
        <v>54.84</v>
      </c>
      <c r="H18" s="267"/>
      <c r="I18" s="267"/>
      <c r="J18" s="245"/>
      <c r="K18" s="245"/>
      <c r="L18" s="274"/>
      <c r="M18" s="147"/>
      <c r="N18" s="147"/>
      <c r="O18" s="147"/>
    </row>
    <row r="19" spans="1:15" ht="21" customHeight="1" hidden="1">
      <c r="A19" s="260"/>
      <c r="B19" s="265">
        <v>221</v>
      </c>
      <c r="C19" s="266"/>
      <c r="D19" s="266"/>
      <c r="E19" s="265" t="s">
        <v>49</v>
      </c>
      <c r="F19" s="267">
        <v>69.97</v>
      </c>
      <c r="G19" s="267">
        <v>69.97</v>
      </c>
      <c r="H19" s="267"/>
      <c r="I19" s="267"/>
      <c r="J19" s="246"/>
      <c r="K19" s="246"/>
      <c r="L19" s="276"/>
      <c r="M19" s="147"/>
      <c r="N19" s="147"/>
      <c r="O19" s="147"/>
    </row>
    <row r="20" spans="1:15" ht="21" customHeight="1" hidden="1">
      <c r="A20" s="260"/>
      <c r="B20" s="265"/>
      <c r="C20" s="266" t="s">
        <v>81</v>
      </c>
      <c r="D20" s="266"/>
      <c r="E20" s="265" t="s">
        <v>50</v>
      </c>
      <c r="F20" s="267">
        <v>69.97</v>
      </c>
      <c r="G20" s="267">
        <v>69.97</v>
      </c>
      <c r="H20" s="267"/>
      <c r="I20" s="267"/>
      <c r="J20" s="246"/>
      <c r="K20" s="246"/>
      <c r="L20" s="276"/>
      <c r="M20" s="147"/>
      <c r="N20" s="147"/>
      <c r="O20" s="147"/>
    </row>
    <row r="21" spans="1:15" ht="21" customHeight="1" hidden="1">
      <c r="A21" s="260"/>
      <c r="B21" s="265">
        <v>221</v>
      </c>
      <c r="C21" s="266" t="s">
        <v>86</v>
      </c>
      <c r="D21" s="266" t="s">
        <v>87</v>
      </c>
      <c r="E21" s="265" t="s">
        <v>51</v>
      </c>
      <c r="F21" s="267">
        <v>69.97</v>
      </c>
      <c r="G21" s="267">
        <v>69.97</v>
      </c>
      <c r="H21" s="267"/>
      <c r="I21" s="267"/>
      <c r="J21" s="246"/>
      <c r="K21" s="246"/>
      <c r="L21" s="276"/>
      <c r="M21" s="147"/>
      <c r="N21" s="147"/>
      <c r="O21" s="147"/>
    </row>
    <row r="22" spans="1:15" ht="21" customHeight="1" hidden="1">
      <c r="A22" s="260"/>
      <c r="B22" s="152"/>
      <c r="C22" s="152"/>
      <c r="D22" s="152"/>
      <c r="E22" s="123"/>
      <c r="F22" s="243">
        <f>SUM(G22:L22)</f>
        <v>0</v>
      </c>
      <c r="G22" s="246"/>
      <c r="H22" s="246"/>
      <c r="I22" s="246"/>
      <c r="J22" s="246"/>
      <c r="K22" s="246"/>
      <c r="L22" s="276"/>
      <c r="M22" s="147"/>
      <c r="N22" s="147"/>
      <c r="O22" s="147"/>
    </row>
    <row r="23" spans="1:15" ht="21" customHeight="1" hidden="1">
      <c r="A23" s="260"/>
      <c r="B23" s="152"/>
      <c r="C23" s="152"/>
      <c r="D23" s="152"/>
      <c r="E23" s="123"/>
      <c r="F23" s="243">
        <f>SUM(G23:L23)</f>
        <v>0</v>
      </c>
      <c r="G23" s="246"/>
      <c r="H23" s="246"/>
      <c r="I23" s="246"/>
      <c r="J23" s="246"/>
      <c r="K23" s="246"/>
      <c r="L23" s="276"/>
      <c r="M23" s="147"/>
      <c r="N23" s="147"/>
      <c r="O23" s="147"/>
    </row>
    <row r="24" spans="1:15" ht="15" customHeight="1">
      <c r="A24" s="260"/>
      <c r="B24" s="194"/>
      <c r="C24" s="195" t="s">
        <v>83</v>
      </c>
      <c r="D24" s="195"/>
      <c r="E24" s="194" t="s">
        <v>47</v>
      </c>
      <c r="F24" s="196">
        <v>54.84</v>
      </c>
      <c r="G24" s="196">
        <v>54.84</v>
      </c>
      <c r="H24" s="196"/>
      <c r="I24" s="196"/>
      <c r="J24" s="277"/>
      <c r="K24" s="223"/>
      <c r="L24" s="182"/>
      <c r="M24" s="223"/>
      <c r="N24" s="223"/>
      <c r="O24" s="223"/>
    </row>
    <row r="25" spans="1:15" ht="12">
      <c r="A25" s="260"/>
      <c r="B25" s="194">
        <v>210</v>
      </c>
      <c r="C25" s="195" t="s">
        <v>84</v>
      </c>
      <c r="D25" s="195" t="s">
        <v>81</v>
      </c>
      <c r="E25" s="194" t="s">
        <v>85</v>
      </c>
      <c r="F25" s="196">
        <v>54.84</v>
      </c>
      <c r="G25" s="196">
        <v>54.84</v>
      </c>
      <c r="H25" s="196"/>
      <c r="I25" s="196"/>
      <c r="J25" s="277"/>
      <c r="K25" s="223"/>
      <c r="L25" s="182"/>
      <c r="M25" s="223"/>
      <c r="N25" s="223"/>
      <c r="O25" s="223"/>
    </row>
    <row r="26" spans="1:15" ht="12">
      <c r="A26" s="260"/>
      <c r="B26" s="194">
        <v>221</v>
      </c>
      <c r="C26" s="195"/>
      <c r="D26" s="195"/>
      <c r="E26" s="194" t="s">
        <v>49</v>
      </c>
      <c r="F26" s="196">
        <v>69.97</v>
      </c>
      <c r="G26" s="196">
        <v>69.97</v>
      </c>
      <c r="H26" s="196"/>
      <c r="I26" s="196"/>
      <c r="J26" s="277"/>
      <c r="K26" s="223"/>
      <c r="L26" s="182"/>
      <c r="M26" s="223"/>
      <c r="N26" s="223"/>
      <c r="O26" s="223"/>
    </row>
    <row r="27" spans="1:15" ht="12">
      <c r="A27" s="260"/>
      <c r="B27" s="194"/>
      <c r="C27" s="195" t="s">
        <v>81</v>
      </c>
      <c r="D27" s="195"/>
      <c r="E27" s="194" t="s">
        <v>50</v>
      </c>
      <c r="F27" s="196">
        <v>69.97</v>
      </c>
      <c r="G27" s="196">
        <v>69.97</v>
      </c>
      <c r="H27" s="196"/>
      <c r="I27" s="196"/>
      <c r="J27" s="277"/>
      <c r="K27" s="223"/>
      <c r="L27" s="182"/>
      <c r="M27" s="223"/>
      <c r="N27" s="223"/>
      <c r="O27" s="223"/>
    </row>
    <row r="28" spans="1:15" ht="12">
      <c r="A28" s="261"/>
      <c r="B28" s="194">
        <v>221</v>
      </c>
      <c r="C28" s="195" t="s">
        <v>86</v>
      </c>
      <c r="D28" s="195" t="s">
        <v>87</v>
      </c>
      <c r="E28" s="194" t="s">
        <v>51</v>
      </c>
      <c r="F28" s="196">
        <v>69.97</v>
      </c>
      <c r="G28" s="196">
        <v>69.97</v>
      </c>
      <c r="H28" s="196"/>
      <c r="I28" s="196"/>
      <c r="J28" s="277"/>
      <c r="K28" s="223"/>
      <c r="L28" s="182"/>
      <c r="M28" s="223"/>
      <c r="N28" s="223"/>
      <c r="O28" s="223"/>
    </row>
  </sheetData>
  <sheetProtection/>
  <mergeCells count="18">
    <mergeCell ref="A1:O1"/>
    <mergeCell ref="N3:O3"/>
    <mergeCell ref="B4:D4"/>
    <mergeCell ref="F4:O4"/>
    <mergeCell ref="G5:H5"/>
    <mergeCell ref="M5:N5"/>
    <mergeCell ref="A4:A6"/>
    <mergeCell ref="A7:A28"/>
    <mergeCell ref="B5:B6"/>
    <mergeCell ref="C5:C6"/>
    <mergeCell ref="D5:D6"/>
    <mergeCell ref="E4:E6"/>
    <mergeCell ref="F5:F6"/>
    <mergeCell ref="I5:I6"/>
    <mergeCell ref="J5:J6"/>
    <mergeCell ref="K5:K6"/>
    <mergeCell ref="L5:L6"/>
    <mergeCell ref="O5:O6"/>
  </mergeCells>
  <printOptions horizontalCentered="1" verticalCentered="1"/>
  <pageMargins left="0" right="0" top="0" bottom="0" header="0" footer="0"/>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sheetPr>
    <tabColor rgb="FF00B050"/>
  </sheetPr>
  <dimension ref="A1:IN21"/>
  <sheetViews>
    <sheetView showGridLines="0" showZeros="0" workbookViewId="0" topLeftCell="A1">
      <selection activeCell="F7" sqref="F7:J7"/>
    </sheetView>
  </sheetViews>
  <sheetFormatPr defaultColWidth="9.16015625" defaultRowHeight="11.25"/>
  <cols>
    <col min="1" max="1" width="18.33203125" style="79" customWidth="1"/>
    <col min="2" max="2" width="5" style="198" bestFit="1" customWidth="1"/>
    <col min="3" max="4" width="4.33203125" style="198" bestFit="1" customWidth="1"/>
    <col min="5" max="5" width="47.16015625" style="79" customWidth="1"/>
    <col min="6" max="6" width="13.16015625" style="79" customWidth="1"/>
    <col min="7" max="7" width="12.66015625" style="79" customWidth="1"/>
    <col min="8" max="8" width="11.83203125" style="79" customWidth="1"/>
    <col min="9" max="9" width="15.16015625" style="79" customWidth="1"/>
    <col min="10" max="10" width="11.5" style="79" bestFit="1" customWidth="1"/>
    <col min="11" max="248" width="9.16015625" style="79" customWidth="1"/>
    <col min="249" max="254" width="9.16015625" style="0" customWidth="1"/>
  </cols>
  <sheetData>
    <row r="1" spans="1:11" ht="27">
      <c r="A1" s="254" t="s">
        <v>88</v>
      </c>
      <c r="B1" s="255"/>
      <c r="C1" s="255"/>
      <c r="D1" s="255"/>
      <c r="E1" s="254"/>
      <c r="F1" s="254"/>
      <c r="G1" s="254"/>
      <c r="H1" s="254"/>
      <c r="I1" s="254"/>
      <c r="J1" s="254"/>
      <c r="K1" s="262"/>
    </row>
    <row r="2" spans="9:12" ht="12">
      <c r="I2" s="155" t="s">
        <v>89</v>
      </c>
      <c r="J2" s="155"/>
      <c r="K2"/>
      <c r="L2"/>
    </row>
    <row r="3" spans="1:12" ht="17.25" customHeight="1">
      <c r="A3" s="22" t="s">
        <v>24</v>
      </c>
      <c r="B3" s="256"/>
      <c r="C3" s="256"/>
      <c r="D3" s="256"/>
      <c r="E3" s="150"/>
      <c r="I3" s="155" t="s">
        <v>25</v>
      </c>
      <c r="J3" s="156"/>
      <c r="K3"/>
      <c r="L3"/>
    </row>
    <row r="4" spans="1:11" s="234" customFormat="1" ht="19.5" customHeight="1">
      <c r="A4" s="70" t="s">
        <v>56</v>
      </c>
      <c r="B4" s="95" t="s">
        <v>69</v>
      </c>
      <c r="C4" s="95"/>
      <c r="D4" s="95"/>
      <c r="E4" s="94" t="s">
        <v>70</v>
      </c>
      <c r="F4" s="236" t="s">
        <v>58</v>
      </c>
      <c r="G4" s="237"/>
      <c r="H4" s="237"/>
      <c r="I4" s="237"/>
      <c r="J4" s="249"/>
      <c r="K4" s="59"/>
    </row>
    <row r="5" spans="1:11" s="234" customFormat="1" ht="19.5" customHeight="1">
      <c r="A5" s="70"/>
      <c r="B5" s="257" t="s">
        <v>71</v>
      </c>
      <c r="C5" s="257" t="s">
        <v>72</v>
      </c>
      <c r="D5" s="257" t="s">
        <v>73</v>
      </c>
      <c r="E5" s="94"/>
      <c r="F5" s="129" t="s">
        <v>59</v>
      </c>
      <c r="G5" s="228" t="s">
        <v>60</v>
      </c>
      <c r="H5" s="229"/>
      <c r="I5" s="233"/>
      <c r="J5" s="129" t="s">
        <v>61</v>
      </c>
      <c r="K5" s="59"/>
    </row>
    <row r="6" spans="1:11" s="234" customFormat="1" ht="39" customHeight="1">
      <c r="A6" s="70"/>
      <c r="B6" s="258"/>
      <c r="C6" s="258"/>
      <c r="D6" s="258"/>
      <c r="E6" s="94"/>
      <c r="F6" s="133"/>
      <c r="G6" s="133" t="s">
        <v>63</v>
      </c>
      <c r="H6" s="133" t="s">
        <v>64</v>
      </c>
      <c r="I6" s="133" t="s">
        <v>65</v>
      </c>
      <c r="J6" s="133"/>
      <c r="K6" s="59"/>
    </row>
    <row r="7" spans="1:248" s="59" customFormat="1" ht="12" customHeight="1">
      <c r="A7" s="259" t="s">
        <v>66</v>
      </c>
      <c r="B7" s="206"/>
      <c r="C7" s="72"/>
      <c r="D7" s="72"/>
      <c r="E7" s="73" t="s">
        <v>59</v>
      </c>
      <c r="F7" s="207">
        <f>G7+H7+I7+J7</f>
        <v>2440.7700000000004</v>
      </c>
      <c r="G7" s="207">
        <v>1757.9</v>
      </c>
      <c r="H7" s="207">
        <v>71.69</v>
      </c>
      <c r="I7" s="207">
        <v>19.18</v>
      </c>
      <c r="J7" s="207">
        <v>592</v>
      </c>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c r="IG7" s="85"/>
      <c r="IH7" s="85"/>
      <c r="II7" s="85"/>
      <c r="IJ7" s="85"/>
      <c r="IK7" s="85"/>
      <c r="IL7" s="85"/>
      <c r="IM7" s="85"/>
      <c r="IN7" s="85"/>
    </row>
    <row r="8" spans="1:10" ht="12" customHeight="1">
      <c r="A8" s="260"/>
      <c r="B8" s="209" t="s">
        <v>90</v>
      </c>
      <c r="C8" s="210"/>
      <c r="D8" s="210"/>
      <c r="E8" s="177" t="s">
        <v>31</v>
      </c>
      <c r="F8" s="211">
        <v>2167.87</v>
      </c>
      <c r="G8" s="211">
        <v>1506.33</v>
      </c>
      <c r="H8" s="211">
        <v>69.42</v>
      </c>
      <c r="I8" s="211">
        <v>0.12</v>
      </c>
      <c r="J8" s="211">
        <v>592</v>
      </c>
    </row>
    <row r="9" spans="1:10" ht="12" customHeight="1">
      <c r="A9" s="260"/>
      <c r="B9" s="212"/>
      <c r="C9" s="84" t="s">
        <v>75</v>
      </c>
      <c r="D9" s="210"/>
      <c r="E9" s="177" t="s">
        <v>76</v>
      </c>
      <c r="F9" s="211">
        <v>2167.87</v>
      </c>
      <c r="G9" s="211">
        <v>1506.33</v>
      </c>
      <c r="H9" s="211">
        <v>69.42</v>
      </c>
      <c r="I9" s="211">
        <v>0.12</v>
      </c>
      <c r="J9" s="211">
        <v>592</v>
      </c>
    </row>
    <row r="10" spans="1:10" ht="12" customHeight="1">
      <c r="A10" s="260"/>
      <c r="B10" s="209" t="s">
        <v>91</v>
      </c>
      <c r="C10" s="84" t="s">
        <v>77</v>
      </c>
      <c r="D10" s="84" t="s">
        <v>75</v>
      </c>
      <c r="E10" s="177" t="s">
        <v>78</v>
      </c>
      <c r="F10" s="211">
        <v>2167.87</v>
      </c>
      <c r="G10" s="211">
        <v>1506.33</v>
      </c>
      <c r="H10" s="211">
        <v>69.42</v>
      </c>
      <c r="I10" s="211">
        <v>0.12</v>
      </c>
      <c r="J10" s="211">
        <v>592</v>
      </c>
    </row>
    <row r="11" spans="1:10" ht="12" customHeight="1">
      <c r="A11" s="260"/>
      <c r="B11" s="209" t="s">
        <v>92</v>
      </c>
      <c r="C11" s="210"/>
      <c r="D11" s="210"/>
      <c r="E11" s="177" t="s">
        <v>37</v>
      </c>
      <c r="F11" s="211">
        <v>148.09</v>
      </c>
      <c r="G11" s="211">
        <v>126.76</v>
      </c>
      <c r="H11" s="211">
        <v>2.27</v>
      </c>
      <c r="I11" s="211">
        <v>19.06</v>
      </c>
      <c r="J11" s="211"/>
    </row>
    <row r="12" spans="1:10" ht="12" customHeight="1">
      <c r="A12" s="260"/>
      <c r="B12" s="212"/>
      <c r="C12" s="84" t="s">
        <v>79</v>
      </c>
      <c r="D12" s="210"/>
      <c r="E12" s="177" t="s">
        <v>39</v>
      </c>
      <c r="F12" s="211">
        <v>148.09</v>
      </c>
      <c r="G12" s="211">
        <v>126.76</v>
      </c>
      <c r="H12" s="211">
        <v>2.27</v>
      </c>
      <c r="I12" s="211">
        <v>19.06</v>
      </c>
      <c r="J12" s="211"/>
    </row>
    <row r="13" spans="1:10" ht="12" customHeight="1">
      <c r="A13" s="260"/>
      <c r="B13" s="209" t="s">
        <v>93</v>
      </c>
      <c r="C13" s="84" t="s">
        <v>80</v>
      </c>
      <c r="D13" s="84" t="s">
        <v>81</v>
      </c>
      <c r="E13" s="177" t="s">
        <v>41</v>
      </c>
      <c r="F13" s="211">
        <v>21.33</v>
      </c>
      <c r="G13" s="211">
        <v>0</v>
      </c>
      <c r="H13" s="211">
        <v>2.27</v>
      </c>
      <c r="I13" s="211">
        <v>19.06</v>
      </c>
      <c r="J13" s="211"/>
    </row>
    <row r="14" spans="1:10" ht="12" customHeight="1">
      <c r="A14" s="260"/>
      <c r="B14" s="209" t="s">
        <v>93</v>
      </c>
      <c r="C14" s="84" t="s">
        <v>80</v>
      </c>
      <c r="D14" s="84" t="s">
        <v>79</v>
      </c>
      <c r="E14" s="177" t="s">
        <v>43</v>
      </c>
      <c r="F14" s="211">
        <v>98.81</v>
      </c>
      <c r="G14" s="211">
        <v>98.81</v>
      </c>
      <c r="H14" s="211">
        <v>0</v>
      </c>
      <c r="I14" s="211">
        <v>0</v>
      </c>
      <c r="J14" s="211"/>
    </row>
    <row r="15" spans="1:10" ht="12" customHeight="1">
      <c r="A15" s="260"/>
      <c r="B15" s="209" t="s">
        <v>93</v>
      </c>
      <c r="C15" s="84" t="s">
        <v>80</v>
      </c>
      <c r="D15" s="84" t="s">
        <v>82</v>
      </c>
      <c r="E15" s="177" t="s">
        <v>44</v>
      </c>
      <c r="F15" s="211">
        <v>27.95</v>
      </c>
      <c r="G15" s="211">
        <v>27.95</v>
      </c>
      <c r="H15" s="211">
        <v>0</v>
      </c>
      <c r="I15" s="211">
        <v>0</v>
      </c>
      <c r="J15" s="211"/>
    </row>
    <row r="16" spans="1:10" ht="12" customHeight="1">
      <c r="A16" s="260"/>
      <c r="B16" s="209" t="s">
        <v>94</v>
      </c>
      <c r="C16" s="210"/>
      <c r="D16" s="210"/>
      <c r="E16" s="177" t="s">
        <v>46</v>
      </c>
      <c r="F16" s="211">
        <v>54.84</v>
      </c>
      <c r="G16" s="211">
        <v>54.84</v>
      </c>
      <c r="H16" s="211">
        <v>0</v>
      </c>
      <c r="I16" s="211">
        <v>0</v>
      </c>
      <c r="J16" s="211"/>
    </row>
    <row r="17" spans="1:10" ht="12" customHeight="1">
      <c r="A17" s="260"/>
      <c r="B17" s="212"/>
      <c r="C17" s="84" t="s">
        <v>83</v>
      </c>
      <c r="D17" s="210"/>
      <c r="E17" s="177" t="s">
        <v>47</v>
      </c>
      <c r="F17" s="211">
        <v>54.84</v>
      </c>
      <c r="G17" s="211">
        <v>54.84</v>
      </c>
      <c r="H17" s="211">
        <v>0</v>
      </c>
      <c r="I17" s="211">
        <v>0</v>
      </c>
      <c r="J17" s="211"/>
    </row>
    <row r="18" spans="1:10" ht="12" customHeight="1">
      <c r="A18" s="260"/>
      <c r="B18" s="209" t="s">
        <v>95</v>
      </c>
      <c r="C18" s="84" t="s">
        <v>84</v>
      </c>
      <c r="D18" s="84" t="s">
        <v>81</v>
      </c>
      <c r="E18" s="177" t="s">
        <v>85</v>
      </c>
      <c r="F18" s="211">
        <v>54.84</v>
      </c>
      <c r="G18" s="211">
        <v>54.84</v>
      </c>
      <c r="H18" s="211">
        <v>0</v>
      </c>
      <c r="I18" s="211">
        <v>0</v>
      </c>
      <c r="J18" s="211"/>
    </row>
    <row r="19" spans="1:10" ht="12" customHeight="1">
      <c r="A19" s="260"/>
      <c r="B19" s="209" t="s">
        <v>96</v>
      </c>
      <c r="C19" s="210"/>
      <c r="D19" s="210"/>
      <c r="E19" s="177" t="s">
        <v>49</v>
      </c>
      <c r="F19" s="211">
        <v>69.97</v>
      </c>
      <c r="G19" s="211">
        <v>69.97</v>
      </c>
      <c r="H19" s="211">
        <v>0</v>
      </c>
      <c r="I19" s="211">
        <v>0</v>
      </c>
      <c r="J19" s="211"/>
    </row>
    <row r="20" spans="1:10" ht="12" customHeight="1">
      <c r="A20" s="260"/>
      <c r="B20" s="212"/>
      <c r="C20" s="84" t="s">
        <v>81</v>
      </c>
      <c r="D20" s="210"/>
      <c r="E20" s="177" t="s">
        <v>50</v>
      </c>
      <c r="F20" s="211">
        <v>69.97</v>
      </c>
      <c r="G20" s="211">
        <v>69.97</v>
      </c>
      <c r="H20" s="211">
        <v>0</v>
      </c>
      <c r="I20" s="211">
        <v>0</v>
      </c>
      <c r="J20" s="211"/>
    </row>
    <row r="21" spans="1:10" ht="12">
      <c r="A21" s="261"/>
      <c r="B21" s="209" t="s">
        <v>97</v>
      </c>
      <c r="C21" s="84" t="s">
        <v>86</v>
      </c>
      <c r="D21" s="84" t="s">
        <v>87</v>
      </c>
      <c r="E21" s="177" t="s">
        <v>51</v>
      </c>
      <c r="F21" s="211">
        <v>69.97</v>
      </c>
      <c r="G21" s="211">
        <v>69.97</v>
      </c>
      <c r="H21" s="211">
        <v>0</v>
      </c>
      <c r="I21" s="211">
        <v>0</v>
      </c>
      <c r="J21" s="223"/>
    </row>
  </sheetData>
  <sheetProtection/>
  <mergeCells count="12">
    <mergeCell ref="I2:J2"/>
    <mergeCell ref="I3:J3"/>
    <mergeCell ref="B4:D4"/>
    <mergeCell ref="G5:I5"/>
    <mergeCell ref="A4:A6"/>
    <mergeCell ref="A7:A21"/>
    <mergeCell ref="B5:B6"/>
    <mergeCell ref="C5:C6"/>
    <mergeCell ref="D5:D6"/>
    <mergeCell ref="E4:E6"/>
    <mergeCell ref="F5:F6"/>
    <mergeCell ref="J5:J6"/>
  </mergeCells>
  <printOptions horizontalCentered="1" verticalCentered="1"/>
  <pageMargins left="0.35433070866141736" right="0.35433070866141736" top="0.9842519685039371" bottom="0.5905511811023623" header="0.5118110236220472" footer="0.5118110236220472"/>
  <pageSetup horizontalDpi="600" verticalDpi="600" orientation="landscape" paperSize="9"/>
</worksheet>
</file>

<file path=xl/worksheets/sheet28.xml><?xml version="1.0" encoding="utf-8"?>
<worksheet xmlns="http://schemas.openxmlformats.org/spreadsheetml/2006/main" xmlns:r="http://schemas.openxmlformats.org/officeDocument/2006/relationships">
  <sheetPr>
    <tabColor rgb="FF00B050"/>
  </sheetPr>
  <dimension ref="A1:IN21"/>
  <sheetViews>
    <sheetView showGridLines="0" showZeros="0" workbookViewId="0" topLeftCell="A1">
      <selection activeCell="D29" sqref="D29"/>
    </sheetView>
  </sheetViews>
  <sheetFormatPr defaultColWidth="9.16015625" defaultRowHeight="11.25"/>
  <cols>
    <col min="1" max="3" width="4" style="79" customWidth="1"/>
    <col min="4" max="4" width="51" style="79" customWidth="1"/>
    <col min="5" max="6" width="11" style="79" bestFit="1" customWidth="1"/>
    <col min="7" max="7" width="17" style="79" customWidth="1"/>
    <col min="8" max="8" width="12.33203125" style="79" customWidth="1"/>
    <col min="9" max="9" width="17" style="79" customWidth="1"/>
    <col min="10" max="10" width="9" style="79" bestFit="1" customWidth="1"/>
    <col min="11" max="11" width="10" style="79" customWidth="1"/>
    <col min="12" max="12" width="10.83203125" style="79" customWidth="1"/>
    <col min="13" max="13" width="14" style="79" customWidth="1"/>
    <col min="14" max="14" width="13.83203125" style="79" customWidth="1"/>
    <col min="15" max="247" width="9.16015625" style="79" customWidth="1"/>
    <col min="248" max="253" width="9.16015625" style="0" customWidth="1"/>
  </cols>
  <sheetData>
    <row r="1" spans="1:14" ht="25.5" customHeight="1">
      <c r="A1" s="127" t="s">
        <v>98</v>
      </c>
      <c r="B1" s="127"/>
      <c r="C1" s="127"/>
      <c r="D1" s="127"/>
      <c r="E1" s="127"/>
      <c r="F1" s="127"/>
      <c r="G1" s="127"/>
      <c r="H1" s="127"/>
      <c r="I1" s="127"/>
      <c r="J1" s="127"/>
      <c r="K1" s="127"/>
      <c r="L1" s="127"/>
      <c r="M1" s="127"/>
      <c r="N1" s="127"/>
    </row>
    <row r="2" spans="1:14" ht="17.25" customHeight="1">
      <c r="A2" s="252"/>
      <c r="B2" s="252"/>
      <c r="C2" s="252"/>
      <c r="D2" s="252"/>
      <c r="E2" s="252"/>
      <c r="F2" s="252"/>
      <c r="G2" s="252"/>
      <c r="H2" s="252"/>
      <c r="I2" s="252"/>
      <c r="J2" s="252"/>
      <c r="L2"/>
      <c r="N2" s="168" t="s">
        <v>99</v>
      </c>
    </row>
    <row r="3" spans="1:14" ht="17.25" customHeight="1">
      <c r="A3" s="22" t="s">
        <v>100</v>
      </c>
      <c r="B3" s="150"/>
      <c r="C3" s="150"/>
      <c r="D3" s="150" t="s">
        <v>101</v>
      </c>
      <c r="I3" s="253"/>
      <c r="J3" s="253"/>
      <c r="L3"/>
      <c r="N3" s="197" t="s">
        <v>25</v>
      </c>
    </row>
    <row r="4" spans="1:14" s="234" customFormat="1" ht="18" customHeight="1">
      <c r="A4" s="95" t="s">
        <v>69</v>
      </c>
      <c r="B4" s="95"/>
      <c r="C4" s="95"/>
      <c r="D4" s="186" t="s">
        <v>70</v>
      </c>
      <c r="E4" s="29" t="s">
        <v>102</v>
      </c>
      <c r="F4" s="29"/>
      <c r="G4" s="29"/>
      <c r="H4" s="29"/>
      <c r="I4" s="29"/>
      <c r="J4" s="29"/>
      <c r="K4" s="29"/>
      <c r="L4" s="29"/>
      <c r="M4" s="29"/>
      <c r="N4" s="29"/>
    </row>
    <row r="5" spans="1:14" s="234" customFormat="1" ht="33" customHeight="1">
      <c r="A5" s="187" t="s">
        <v>71</v>
      </c>
      <c r="B5" s="187" t="s">
        <v>72</v>
      </c>
      <c r="C5" s="187" t="s">
        <v>73</v>
      </c>
      <c r="D5" s="188"/>
      <c r="E5" s="70" t="s">
        <v>59</v>
      </c>
      <c r="F5" s="29" t="s">
        <v>30</v>
      </c>
      <c r="G5" s="29"/>
      <c r="H5" s="29" t="s">
        <v>34</v>
      </c>
      <c r="I5" s="29" t="s">
        <v>36</v>
      </c>
      <c r="J5" s="29" t="s">
        <v>38</v>
      </c>
      <c r="K5" s="29" t="s">
        <v>40</v>
      </c>
      <c r="L5" s="29" t="s">
        <v>42</v>
      </c>
      <c r="M5" s="29"/>
      <c r="N5" s="29" t="s">
        <v>45</v>
      </c>
    </row>
    <row r="6" spans="1:14" s="234" customFormat="1" ht="36">
      <c r="A6" s="189"/>
      <c r="B6" s="189"/>
      <c r="C6" s="189"/>
      <c r="D6" s="190"/>
      <c r="E6" s="70"/>
      <c r="F6" s="29" t="s">
        <v>62</v>
      </c>
      <c r="G6" s="29" t="s">
        <v>32</v>
      </c>
      <c r="H6" s="29"/>
      <c r="I6" s="29"/>
      <c r="J6" s="29"/>
      <c r="K6" s="29"/>
      <c r="L6" s="29" t="s">
        <v>62</v>
      </c>
      <c r="M6" s="29" t="s">
        <v>32</v>
      </c>
      <c r="N6" s="29"/>
    </row>
    <row r="7" spans="1:247" s="59" customFormat="1" ht="15" customHeight="1">
      <c r="A7" s="165"/>
      <c r="B7" s="165"/>
      <c r="C7" s="165"/>
      <c r="D7" s="81" t="s">
        <v>59</v>
      </c>
      <c r="E7" s="193">
        <v>2440.77</v>
      </c>
      <c r="F7" s="193">
        <v>2440.77</v>
      </c>
      <c r="G7" s="151"/>
      <c r="H7" s="151"/>
      <c r="I7" s="193"/>
      <c r="J7" s="151"/>
      <c r="K7" s="151"/>
      <c r="L7" s="157"/>
      <c r="M7" s="157"/>
      <c r="N7" s="157"/>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c r="IG7" s="85"/>
      <c r="IH7" s="85"/>
      <c r="II7" s="85"/>
      <c r="IJ7" s="85"/>
      <c r="IK7" s="85"/>
      <c r="IL7" s="85"/>
      <c r="IM7" s="85"/>
    </row>
    <row r="8" spans="1:14" ht="15" customHeight="1">
      <c r="A8" s="194">
        <v>201</v>
      </c>
      <c r="B8" s="195"/>
      <c r="C8" s="195"/>
      <c r="D8" s="194" t="s">
        <v>31</v>
      </c>
      <c r="E8" s="196">
        <v>2167.87</v>
      </c>
      <c r="F8" s="196">
        <v>2167.87</v>
      </c>
      <c r="G8" s="122"/>
      <c r="H8" s="122"/>
      <c r="I8" s="193"/>
      <c r="J8" s="122"/>
      <c r="K8" s="147"/>
      <c r="L8" s="147"/>
      <c r="M8" s="147"/>
      <c r="N8" s="147"/>
    </row>
    <row r="9" spans="1:14" ht="15" customHeight="1">
      <c r="A9" s="194"/>
      <c r="B9" s="195" t="s">
        <v>75</v>
      </c>
      <c r="C9" s="195"/>
      <c r="D9" s="194" t="s">
        <v>76</v>
      </c>
      <c r="E9" s="196">
        <v>2167.87</v>
      </c>
      <c r="F9" s="196">
        <v>2167.87</v>
      </c>
      <c r="G9" s="122"/>
      <c r="H9" s="122"/>
      <c r="I9" s="193"/>
      <c r="J9" s="122"/>
      <c r="K9" s="147"/>
      <c r="L9" s="147"/>
      <c r="M9" s="147"/>
      <c r="N9" s="147"/>
    </row>
    <row r="10" spans="1:14" ht="15" customHeight="1">
      <c r="A10" s="194">
        <v>201</v>
      </c>
      <c r="B10" s="195" t="s">
        <v>77</v>
      </c>
      <c r="C10" s="195" t="s">
        <v>75</v>
      </c>
      <c r="D10" s="194" t="s">
        <v>78</v>
      </c>
      <c r="E10" s="196">
        <v>2167.87</v>
      </c>
      <c r="F10" s="196">
        <v>2167.87</v>
      </c>
      <c r="G10" s="122"/>
      <c r="H10" s="122"/>
      <c r="I10" s="193"/>
      <c r="J10" s="122"/>
      <c r="K10" s="147"/>
      <c r="L10" s="147"/>
      <c r="M10" s="147"/>
      <c r="N10" s="147"/>
    </row>
    <row r="11" spans="1:14" ht="15" customHeight="1">
      <c r="A11" s="194">
        <v>208</v>
      </c>
      <c r="B11" s="195"/>
      <c r="C11" s="195"/>
      <c r="D11" s="194" t="s">
        <v>37</v>
      </c>
      <c r="E11" s="196">
        <v>148.09</v>
      </c>
      <c r="F11" s="196">
        <v>148.09</v>
      </c>
      <c r="G11" s="122"/>
      <c r="H11" s="122"/>
      <c r="I11" s="193"/>
      <c r="J11" s="122"/>
      <c r="K11" s="147"/>
      <c r="L11" s="147"/>
      <c r="M11" s="147"/>
      <c r="N11" s="147"/>
    </row>
    <row r="12" spans="1:14" ht="15" customHeight="1">
      <c r="A12" s="194"/>
      <c r="B12" s="195" t="s">
        <v>79</v>
      </c>
      <c r="C12" s="195"/>
      <c r="D12" s="194" t="s">
        <v>39</v>
      </c>
      <c r="E12" s="196">
        <v>148.09</v>
      </c>
      <c r="F12" s="196">
        <v>148.09</v>
      </c>
      <c r="G12" s="122"/>
      <c r="H12" s="122"/>
      <c r="I12" s="193"/>
      <c r="J12" s="122"/>
      <c r="K12" s="147"/>
      <c r="L12" s="147"/>
      <c r="M12" s="147"/>
      <c r="N12" s="147"/>
    </row>
    <row r="13" spans="1:14" ht="15" customHeight="1">
      <c r="A13" s="194">
        <v>208</v>
      </c>
      <c r="B13" s="195" t="s">
        <v>80</v>
      </c>
      <c r="C13" s="195" t="s">
        <v>81</v>
      </c>
      <c r="D13" s="194" t="s">
        <v>41</v>
      </c>
      <c r="E13" s="196">
        <v>21.33</v>
      </c>
      <c r="F13" s="196">
        <v>21.33</v>
      </c>
      <c r="G13" s="122"/>
      <c r="H13" s="122"/>
      <c r="I13" s="193"/>
      <c r="J13" s="122"/>
      <c r="K13" s="147"/>
      <c r="L13" s="147"/>
      <c r="M13" s="147"/>
      <c r="N13" s="147"/>
    </row>
    <row r="14" spans="1:14" ht="15" customHeight="1">
      <c r="A14" s="194">
        <v>208</v>
      </c>
      <c r="B14" s="195" t="s">
        <v>80</v>
      </c>
      <c r="C14" s="195" t="s">
        <v>79</v>
      </c>
      <c r="D14" s="194" t="s">
        <v>43</v>
      </c>
      <c r="E14" s="196">
        <v>98.81</v>
      </c>
      <c r="F14" s="196">
        <v>98.81</v>
      </c>
      <c r="G14" s="122"/>
      <c r="H14" s="122"/>
      <c r="I14" s="193"/>
      <c r="J14" s="122"/>
      <c r="K14" s="147"/>
      <c r="L14" s="147"/>
      <c r="M14" s="147"/>
      <c r="N14" s="147"/>
    </row>
    <row r="15" spans="1:14" ht="15" customHeight="1">
      <c r="A15" s="194">
        <v>208</v>
      </c>
      <c r="B15" s="195" t="s">
        <v>80</v>
      </c>
      <c r="C15" s="195" t="s">
        <v>82</v>
      </c>
      <c r="D15" s="194" t="s">
        <v>44</v>
      </c>
      <c r="E15" s="196">
        <v>27.95</v>
      </c>
      <c r="F15" s="196">
        <v>27.95</v>
      </c>
      <c r="G15" s="122"/>
      <c r="H15" s="122"/>
      <c r="I15" s="193"/>
      <c r="J15" s="122"/>
      <c r="K15" s="147"/>
      <c r="L15" s="147"/>
      <c r="M15" s="147"/>
      <c r="N15" s="147"/>
    </row>
    <row r="16" spans="1:14" ht="15" customHeight="1">
      <c r="A16" s="194">
        <v>210</v>
      </c>
      <c r="B16" s="195"/>
      <c r="C16" s="195"/>
      <c r="D16" s="194" t="s">
        <v>46</v>
      </c>
      <c r="E16" s="196">
        <v>54.84</v>
      </c>
      <c r="F16" s="196">
        <v>54.84</v>
      </c>
      <c r="G16" s="122"/>
      <c r="H16" s="122"/>
      <c r="I16" s="193"/>
      <c r="J16" s="122"/>
      <c r="K16" s="147"/>
      <c r="L16" s="147"/>
      <c r="M16" s="147"/>
      <c r="N16" s="147"/>
    </row>
    <row r="17" spans="1:14" ht="15" customHeight="1">
      <c r="A17" s="194"/>
      <c r="B17" s="195" t="s">
        <v>83</v>
      </c>
      <c r="C17" s="195"/>
      <c r="D17" s="194" t="s">
        <v>47</v>
      </c>
      <c r="E17" s="196">
        <v>54.84</v>
      </c>
      <c r="F17" s="196">
        <v>54.84</v>
      </c>
      <c r="G17" s="122"/>
      <c r="H17" s="122"/>
      <c r="I17" s="193"/>
      <c r="J17" s="122"/>
      <c r="K17" s="147"/>
      <c r="L17" s="147"/>
      <c r="M17" s="147"/>
      <c r="N17" s="147"/>
    </row>
    <row r="18" spans="1:14" ht="15" customHeight="1">
      <c r="A18" s="194">
        <v>210</v>
      </c>
      <c r="B18" s="195" t="s">
        <v>84</v>
      </c>
      <c r="C18" s="195" t="s">
        <v>81</v>
      </c>
      <c r="D18" s="194" t="s">
        <v>85</v>
      </c>
      <c r="E18" s="196">
        <v>54.84</v>
      </c>
      <c r="F18" s="196">
        <v>54.84</v>
      </c>
      <c r="G18" s="122"/>
      <c r="H18" s="122"/>
      <c r="I18" s="193"/>
      <c r="J18" s="122"/>
      <c r="K18" s="147"/>
      <c r="L18" s="147"/>
      <c r="M18" s="147"/>
      <c r="N18" s="147"/>
    </row>
    <row r="19" spans="1:14" ht="15" customHeight="1">
      <c r="A19" s="194">
        <v>221</v>
      </c>
      <c r="B19" s="195"/>
      <c r="C19" s="195"/>
      <c r="D19" s="194" t="s">
        <v>49</v>
      </c>
      <c r="E19" s="196">
        <v>69.97</v>
      </c>
      <c r="F19" s="196">
        <v>69.97</v>
      </c>
      <c r="G19" s="122"/>
      <c r="H19" s="122"/>
      <c r="I19" s="193"/>
      <c r="J19" s="122"/>
      <c r="K19" s="147"/>
      <c r="L19" s="147"/>
      <c r="M19" s="147"/>
      <c r="N19" s="147"/>
    </row>
    <row r="20" spans="1:14" ht="15" customHeight="1">
      <c r="A20" s="194"/>
      <c r="B20" s="195" t="s">
        <v>81</v>
      </c>
      <c r="C20" s="195"/>
      <c r="D20" s="194" t="s">
        <v>50</v>
      </c>
      <c r="E20" s="196">
        <v>69.97</v>
      </c>
      <c r="F20" s="196">
        <v>69.97</v>
      </c>
      <c r="G20" s="122"/>
      <c r="H20" s="122"/>
      <c r="I20" s="193"/>
      <c r="J20" s="122"/>
      <c r="K20" s="147"/>
      <c r="L20" s="147"/>
      <c r="M20" s="147"/>
      <c r="N20" s="147"/>
    </row>
    <row r="21" spans="1:248" s="79" customFormat="1" ht="15" customHeight="1">
      <c r="A21" s="194">
        <v>221</v>
      </c>
      <c r="B21" s="195" t="s">
        <v>86</v>
      </c>
      <c r="C21" s="195" t="s">
        <v>87</v>
      </c>
      <c r="D21" s="194" t="s">
        <v>51</v>
      </c>
      <c r="E21" s="196">
        <v>69.97</v>
      </c>
      <c r="F21" s="196">
        <v>69.97</v>
      </c>
      <c r="G21" s="122"/>
      <c r="H21" s="122"/>
      <c r="I21" s="193"/>
      <c r="J21" s="122"/>
      <c r="K21" s="147"/>
      <c r="L21" s="147"/>
      <c r="M21" s="147"/>
      <c r="N21" s="147"/>
      <c r="IN21"/>
    </row>
  </sheetData>
  <sheetProtection/>
  <mergeCells count="15">
    <mergeCell ref="A1:N1"/>
    <mergeCell ref="A4:C4"/>
    <mergeCell ref="E4:N4"/>
    <mergeCell ref="F5:G5"/>
    <mergeCell ref="L5:M5"/>
    <mergeCell ref="A5:A6"/>
    <mergeCell ref="B5:B6"/>
    <mergeCell ref="C5:C6"/>
    <mergeCell ref="D4:D6"/>
    <mergeCell ref="E5:E6"/>
    <mergeCell ref="H5:H6"/>
    <mergeCell ref="I5:I6"/>
    <mergeCell ref="J5:J6"/>
    <mergeCell ref="K5:K6"/>
    <mergeCell ref="N5:N6"/>
  </mergeCells>
  <printOptions horizontalCentered="1" verticalCentered="1"/>
  <pageMargins left="0" right="0" top="0" bottom="0" header="0.5118110236220472" footer="0"/>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sheetPr>
    <tabColor rgb="FF00B050"/>
  </sheetPr>
  <dimension ref="A1:P18"/>
  <sheetViews>
    <sheetView showGridLines="0" showZeros="0" workbookViewId="0" topLeftCell="A1">
      <selection activeCell="D8" sqref="D8"/>
    </sheetView>
  </sheetViews>
  <sheetFormatPr defaultColWidth="9.16015625" defaultRowHeight="11.25"/>
  <cols>
    <col min="1" max="1" width="29.33203125" style="79" customWidth="1"/>
    <col min="2" max="2" width="13" style="79" customWidth="1"/>
    <col min="3" max="3" width="13.16015625" style="79" customWidth="1"/>
    <col min="4" max="4" width="14.33203125" style="79" bestFit="1" customWidth="1"/>
    <col min="5" max="6" width="14.16015625" style="79" bestFit="1" customWidth="1"/>
    <col min="7" max="7" width="16" style="79" customWidth="1"/>
    <col min="8" max="8" width="14.16015625" style="79" bestFit="1" customWidth="1"/>
    <col min="9" max="9" width="8.83203125" style="79" customWidth="1"/>
    <col min="10" max="10" width="13.83203125" style="79" customWidth="1"/>
    <col min="11" max="11" width="13.16015625" style="79" customWidth="1"/>
    <col min="12" max="12" width="12.83203125" style="79" customWidth="1"/>
    <col min="13" max="13" width="11" style="79" customWidth="1"/>
    <col min="14" max="14" width="15.5" style="79" customWidth="1"/>
    <col min="15" max="15" width="11.5" style="79" customWidth="1"/>
    <col min="16" max="16384" width="9.16015625" style="79" customWidth="1"/>
  </cols>
  <sheetData>
    <row r="1" spans="1:15" ht="36.75" customHeight="1">
      <c r="A1" s="149" t="s">
        <v>103</v>
      </c>
      <c r="B1" s="149"/>
      <c r="C1" s="149"/>
      <c r="D1" s="149"/>
      <c r="E1" s="149"/>
      <c r="F1" s="149"/>
      <c r="G1" s="149"/>
      <c r="H1" s="149"/>
      <c r="I1" s="149"/>
      <c r="J1" s="149"/>
      <c r="K1" s="149"/>
      <c r="L1" s="149"/>
      <c r="M1" s="149"/>
      <c r="N1" s="149"/>
      <c r="O1" s="149"/>
    </row>
    <row r="2" spans="14:15" ht="15.75" customHeight="1">
      <c r="N2" s="155" t="s">
        <v>104</v>
      </c>
      <c r="O2" s="155"/>
    </row>
    <row r="3" spans="1:15" ht="18" customHeight="1">
      <c r="A3" s="22" t="s">
        <v>105</v>
      </c>
      <c r="B3" s="150"/>
      <c r="C3" s="150"/>
      <c r="D3" s="150"/>
      <c r="E3" s="150"/>
      <c r="F3" s="150"/>
      <c r="G3" s="150"/>
      <c r="H3" s="150"/>
      <c r="I3" s="150"/>
      <c r="J3" s="150"/>
      <c r="K3" s="150"/>
      <c r="N3" s="156" t="s">
        <v>25</v>
      </c>
      <c r="O3" s="156"/>
    </row>
    <row r="4" spans="1:16" s="234" customFormat="1" ht="21" customHeight="1">
      <c r="A4" s="128" t="s">
        <v>56</v>
      </c>
      <c r="B4" s="236" t="s">
        <v>106</v>
      </c>
      <c r="C4" s="237"/>
      <c r="D4" s="237"/>
      <c r="E4" s="237"/>
      <c r="F4" s="237"/>
      <c r="G4" s="237"/>
      <c r="H4" s="237"/>
      <c r="I4" s="248"/>
      <c r="J4" s="248"/>
      <c r="K4" s="236" t="s">
        <v>107</v>
      </c>
      <c r="L4" s="237"/>
      <c r="M4" s="237"/>
      <c r="N4" s="237"/>
      <c r="O4" s="249"/>
      <c r="P4" s="59"/>
    </row>
    <row r="5" spans="1:16" s="234" customFormat="1" ht="27.75" customHeight="1">
      <c r="A5" s="130"/>
      <c r="B5" s="128" t="s">
        <v>59</v>
      </c>
      <c r="C5" s="238" t="s">
        <v>30</v>
      </c>
      <c r="D5" s="239"/>
      <c r="E5" s="129" t="s">
        <v>34</v>
      </c>
      <c r="F5" s="129" t="s">
        <v>36</v>
      </c>
      <c r="G5" s="129" t="s">
        <v>38</v>
      </c>
      <c r="H5" s="129" t="s">
        <v>40</v>
      </c>
      <c r="I5" s="238" t="s">
        <v>42</v>
      </c>
      <c r="J5" s="239"/>
      <c r="K5" s="129" t="s">
        <v>59</v>
      </c>
      <c r="L5" s="228" t="s">
        <v>60</v>
      </c>
      <c r="M5" s="229"/>
      <c r="N5" s="233"/>
      <c r="O5" s="129" t="s">
        <v>61</v>
      </c>
      <c r="P5" s="59"/>
    </row>
    <row r="6" spans="1:16" s="234" customFormat="1" ht="47.25" customHeight="1">
      <c r="A6" s="132"/>
      <c r="B6" s="132"/>
      <c r="C6" s="29" t="s">
        <v>62</v>
      </c>
      <c r="D6" s="29" t="s">
        <v>32</v>
      </c>
      <c r="E6" s="133"/>
      <c r="F6" s="133"/>
      <c r="G6" s="133"/>
      <c r="H6" s="133"/>
      <c r="I6" s="29" t="s">
        <v>62</v>
      </c>
      <c r="J6" s="113" t="s">
        <v>32</v>
      </c>
      <c r="K6" s="133"/>
      <c r="L6" s="133" t="s">
        <v>63</v>
      </c>
      <c r="M6" s="133" t="s">
        <v>64</v>
      </c>
      <c r="N6" s="133" t="s">
        <v>65</v>
      </c>
      <c r="O6" s="133"/>
      <c r="P6" s="59"/>
    </row>
    <row r="7" spans="1:15" s="235" customFormat="1" ht="19.5" customHeight="1">
      <c r="A7" s="70" t="s">
        <v>59</v>
      </c>
      <c r="B7" s="240">
        <v>2440.77</v>
      </c>
      <c r="C7" s="240">
        <v>2440.77</v>
      </c>
      <c r="D7" s="240"/>
      <c r="E7" s="240">
        <f>SUM(E8:E12)</f>
        <v>0</v>
      </c>
      <c r="F7" s="240">
        <f>SUM(F8:F12)</f>
        <v>0</v>
      </c>
      <c r="G7" s="240"/>
      <c r="H7" s="240"/>
      <c r="I7" s="240"/>
      <c r="J7" s="240"/>
      <c r="K7" s="240">
        <v>2440.77</v>
      </c>
      <c r="L7" s="207">
        <v>1757.9</v>
      </c>
      <c r="M7" s="207">
        <v>71.69</v>
      </c>
      <c r="N7" s="207">
        <v>19.18</v>
      </c>
      <c r="O7" s="207">
        <v>592</v>
      </c>
    </row>
    <row r="8" spans="1:15" ht="19.5" customHeight="1">
      <c r="A8" s="241" t="s">
        <v>108</v>
      </c>
      <c r="B8" s="242">
        <v>2440.77</v>
      </c>
      <c r="C8" s="242">
        <v>2440.77</v>
      </c>
      <c r="D8" s="243"/>
      <c r="E8" s="243"/>
      <c r="F8" s="243"/>
      <c r="G8" s="243"/>
      <c r="H8" s="243"/>
      <c r="I8" s="243"/>
      <c r="J8" s="243"/>
      <c r="K8" s="242">
        <v>2440.77</v>
      </c>
      <c r="L8" s="250" t="s">
        <v>109</v>
      </c>
      <c r="M8" s="250" t="s">
        <v>110</v>
      </c>
      <c r="N8" s="250" t="s">
        <v>111</v>
      </c>
      <c r="O8" s="242">
        <v>592</v>
      </c>
    </row>
    <row r="9" spans="1:15" ht="19.5" customHeight="1">
      <c r="A9" s="241"/>
      <c r="B9" s="242"/>
      <c r="C9" s="242"/>
      <c r="D9" s="244"/>
      <c r="E9" s="244"/>
      <c r="F9" s="244"/>
      <c r="G9" s="244"/>
      <c r="H9" s="244"/>
      <c r="I9" s="244"/>
      <c r="J9" s="244"/>
      <c r="K9" s="242"/>
      <c r="L9" s="250"/>
      <c r="M9" s="250"/>
      <c r="N9" s="250"/>
      <c r="O9" s="242"/>
    </row>
    <row r="10" spans="1:15" ht="19.5" customHeight="1">
      <c r="A10" s="179"/>
      <c r="B10" s="242"/>
      <c r="C10" s="242"/>
      <c r="D10" s="245"/>
      <c r="E10" s="245"/>
      <c r="F10" s="245"/>
      <c r="G10" s="245"/>
      <c r="H10" s="245"/>
      <c r="I10" s="245"/>
      <c r="J10" s="245"/>
      <c r="K10" s="242"/>
      <c r="L10" s="250"/>
      <c r="M10" s="250"/>
      <c r="N10" s="250"/>
      <c r="O10" s="242"/>
    </row>
    <row r="11" spans="1:15" ht="19.5" customHeight="1">
      <c r="A11" s="179"/>
      <c r="B11" s="242"/>
      <c r="C11" s="242"/>
      <c r="D11" s="245"/>
      <c r="E11" s="245"/>
      <c r="F11" s="246"/>
      <c r="G11" s="246"/>
      <c r="H11" s="246"/>
      <c r="I11" s="246"/>
      <c r="J11" s="246"/>
      <c r="K11" s="242"/>
      <c r="L11" s="250"/>
      <c r="M11" s="250"/>
      <c r="N11" s="250"/>
      <c r="O11" s="242"/>
    </row>
    <row r="12" spans="1:15" ht="19.5" customHeight="1">
      <c r="A12" s="179"/>
      <c r="B12" s="242"/>
      <c r="C12" s="242"/>
      <c r="D12" s="245"/>
      <c r="E12" s="245"/>
      <c r="F12" s="246"/>
      <c r="G12" s="246"/>
      <c r="H12" s="246"/>
      <c r="I12" s="246"/>
      <c r="J12" s="246"/>
      <c r="K12" s="242"/>
      <c r="L12" s="250"/>
      <c r="M12" s="250"/>
      <c r="N12" s="250"/>
      <c r="O12" s="242"/>
    </row>
    <row r="13" spans="1:15" ht="36" customHeight="1">
      <c r="A13" s="247"/>
      <c r="B13" s="247"/>
      <c r="C13" s="247"/>
      <c r="D13" s="247"/>
      <c r="E13" s="247"/>
      <c r="F13" s="247"/>
      <c r="G13" s="247"/>
      <c r="H13" s="247"/>
      <c r="I13" s="247"/>
      <c r="J13" s="247"/>
      <c r="K13" s="247"/>
      <c r="L13" s="251"/>
      <c r="M13" s="251"/>
      <c r="N13" s="251"/>
      <c r="O13" s="251"/>
    </row>
    <row r="14" ht="12">
      <c r="D14" s="102"/>
    </row>
    <row r="18" ht="12">
      <c r="A18" s="102"/>
    </row>
  </sheetData>
  <sheetProtection/>
  <mergeCells count="14">
    <mergeCell ref="A1:O1"/>
    <mergeCell ref="N2:O2"/>
    <mergeCell ref="N3:O3"/>
    <mergeCell ref="C5:D5"/>
    <mergeCell ref="I5:J5"/>
    <mergeCell ref="L5:N5"/>
    <mergeCell ref="A4:A6"/>
    <mergeCell ref="B5:B6"/>
    <mergeCell ref="E5:E6"/>
    <mergeCell ref="F5:F6"/>
    <mergeCell ref="G5:G6"/>
    <mergeCell ref="H5:H6"/>
    <mergeCell ref="K5:K6"/>
    <mergeCell ref="O5:O6"/>
  </mergeCells>
  <printOptions horizontalCentered="1"/>
  <pageMargins left="0.35" right="0.35" top="0.98" bottom="0.98" header="0.51" footer="0.51"/>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sheetPr>
    <tabColor rgb="FF00B050"/>
  </sheetPr>
  <dimension ref="A1:L21"/>
  <sheetViews>
    <sheetView showGridLines="0" showZeros="0" workbookViewId="0" topLeftCell="A1">
      <selection activeCell="F11" sqref="F11"/>
    </sheetView>
  </sheetViews>
  <sheetFormatPr defaultColWidth="9.16015625" defaultRowHeight="11.25"/>
  <cols>
    <col min="1" max="1" width="16.66015625" style="79" customWidth="1"/>
    <col min="2" max="2" width="5" style="79" bestFit="1" customWidth="1"/>
    <col min="3" max="4" width="4.33203125" style="79" bestFit="1" customWidth="1"/>
    <col min="5" max="5" width="47.66015625" style="79" customWidth="1"/>
    <col min="6" max="6" width="14.5" style="79" bestFit="1" customWidth="1"/>
    <col min="7" max="7" width="13.5" style="79" customWidth="1"/>
    <col min="8" max="8" width="14.16015625" style="79" customWidth="1"/>
    <col min="9" max="9" width="16.16015625" style="79" customWidth="1"/>
    <col min="10" max="10" width="11.5" style="79" bestFit="1" customWidth="1"/>
    <col min="11" max="16384" width="9.16015625" style="79" customWidth="1"/>
  </cols>
  <sheetData>
    <row r="1" spans="1:10" ht="33" customHeight="1">
      <c r="A1" s="149" t="s">
        <v>112</v>
      </c>
      <c r="B1" s="149"/>
      <c r="C1" s="149"/>
      <c r="D1" s="149"/>
      <c r="E1" s="149"/>
      <c r="F1" s="149"/>
      <c r="G1" s="149"/>
      <c r="H1" s="149"/>
      <c r="I1" s="149"/>
      <c r="J1" s="149"/>
    </row>
    <row r="2" spans="9:10" ht="15.75" customHeight="1">
      <c r="I2" s="155" t="s">
        <v>113</v>
      </c>
      <c r="J2" s="155"/>
    </row>
    <row r="3" spans="1:10" ht="18" customHeight="1">
      <c r="A3" s="22" t="s">
        <v>100</v>
      </c>
      <c r="B3" s="150"/>
      <c r="C3" s="150"/>
      <c r="D3" s="150"/>
      <c r="E3" s="150"/>
      <c r="F3" s="150"/>
      <c r="G3" s="150"/>
      <c r="H3" s="150"/>
      <c r="I3" s="156" t="s">
        <v>25</v>
      </c>
      <c r="J3" s="156"/>
    </row>
    <row r="4" spans="1:10" s="85" customFormat="1" ht="18" customHeight="1">
      <c r="A4" s="95" t="s">
        <v>56</v>
      </c>
      <c r="B4" s="224" t="s">
        <v>69</v>
      </c>
      <c r="C4" s="95"/>
      <c r="D4" s="95"/>
      <c r="E4" s="186" t="s">
        <v>70</v>
      </c>
      <c r="F4" s="225" t="s">
        <v>114</v>
      </c>
      <c r="G4" s="226"/>
      <c r="H4" s="226"/>
      <c r="I4" s="226"/>
      <c r="J4" s="232"/>
    </row>
    <row r="5" spans="1:10" s="85" customFormat="1" ht="18" customHeight="1">
      <c r="A5" s="95"/>
      <c r="B5" s="227" t="s">
        <v>71</v>
      </c>
      <c r="C5" s="187" t="s">
        <v>72</v>
      </c>
      <c r="D5" s="187" t="s">
        <v>73</v>
      </c>
      <c r="E5" s="188"/>
      <c r="F5" s="129" t="s">
        <v>59</v>
      </c>
      <c r="G5" s="228" t="s">
        <v>60</v>
      </c>
      <c r="H5" s="229"/>
      <c r="I5" s="233"/>
      <c r="J5" s="129" t="s">
        <v>61</v>
      </c>
    </row>
    <row r="6" spans="1:12" s="85" customFormat="1" ht="26.25" customHeight="1">
      <c r="A6" s="95"/>
      <c r="B6" s="230"/>
      <c r="C6" s="189"/>
      <c r="D6" s="189"/>
      <c r="E6" s="190"/>
      <c r="F6" s="133"/>
      <c r="G6" s="133" t="s">
        <v>63</v>
      </c>
      <c r="H6" s="133" t="s">
        <v>64</v>
      </c>
      <c r="I6" s="133" t="s">
        <v>65</v>
      </c>
      <c r="J6" s="133"/>
      <c r="K6" s="93"/>
      <c r="L6" s="93"/>
    </row>
    <row r="7" spans="1:12" s="85" customFormat="1" ht="19.5" customHeight="1">
      <c r="A7" s="231" t="s">
        <v>66</v>
      </c>
      <c r="B7" s="206"/>
      <c r="C7" s="72"/>
      <c r="D7" s="72"/>
      <c r="E7" s="73" t="s">
        <v>59</v>
      </c>
      <c r="F7" s="207">
        <f>G7+H7+I7+J7</f>
        <v>2440.7700000000004</v>
      </c>
      <c r="G7" s="207">
        <v>1757.9</v>
      </c>
      <c r="H7" s="207">
        <v>71.69</v>
      </c>
      <c r="I7" s="207">
        <v>19.18</v>
      </c>
      <c r="J7" s="207">
        <v>592</v>
      </c>
      <c r="K7" s="93"/>
      <c r="L7" s="93"/>
    </row>
    <row r="8" spans="1:10" ht="15" customHeight="1">
      <c r="A8" s="231"/>
      <c r="B8" s="209" t="s">
        <v>90</v>
      </c>
      <c r="C8" s="210"/>
      <c r="D8" s="210"/>
      <c r="E8" s="177" t="s">
        <v>31</v>
      </c>
      <c r="F8" s="211">
        <v>2167.87</v>
      </c>
      <c r="G8" s="211">
        <v>1506.33</v>
      </c>
      <c r="H8" s="211">
        <v>69.42</v>
      </c>
      <c r="I8" s="211">
        <v>0.12</v>
      </c>
      <c r="J8" s="211">
        <v>592</v>
      </c>
    </row>
    <row r="9" spans="1:10" ht="15" customHeight="1">
      <c r="A9" s="231"/>
      <c r="B9" s="212"/>
      <c r="C9" s="84" t="s">
        <v>75</v>
      </c>
      <c r="D9" s="210"/>
      <c r="E9" s="177" t="s">
        <v>76</v>
      </c>
      <c r="F9" s="211">
        <v>2167.87</v>
      </c>
      <c r="G9" s="211">
        <v>1506.33</v>
      </c>
      <c r="H9" s="211">
        <v>69.42</v>
      </c>
      <c r="I9" s="211">
        <v>0.12</v>
      </c>
      <c r="J9" s="211">
        <v>592</v>
      </c>
    </row>
    <row r="10" spans="1:10" ht="15" customHeight="1">
      <c r="A10" s="231"/>
      <c r="B10" s="209" t="s">
        <v>91</v>
      </c>
      <c r="C10" s="84" t="s">
        <v>77</v>
      </c>
      <c r="D10" s="84" t="s">
        <v>75</v>
      </c>
      <c r="E10" s="177" t="s">
        <v>78</v>
      </c>
      <c r="F10" s="211">
        <v>2167.87</v>
      </c>
      <c r="G10" s="211">
        <v>1506.33</v>
      </c>
      <c r="H10" s="211">
        <v>69.42</v>
      </c>
      <c r="I10" s="211">
        <v>0.12</v>
      </c>
      <c r="J10" s="211">
        <v>592</v>
      </c>
    </row>
    <row r="11" spans="1:10" ht="15" customHeight="1">
      <c r="A11" s="231"/>
      <c r="B11" s="209" t="s">
        <v>92</v>
      </c>
      <c r="C11" s="210"/>
      <c r="D11" s="210"/>
      <c r="E11" s="177" t="s">
        <v>37</v>
      </c>
      <c r="F11" s="211">
        <v>148.09</v>
      </c>
      <c r="G11" s="211">
        <v>126.76</v>
      </c>
      <c r="H11" s="211">
        <v>2.27</v>
      </c>
      <c r="I11" s="211">
        <v>19.06</v>
      </c>
      <c r="J11" s="211"/>
    </row>
    <row r="12" spans="1:10" ht="15" customHeight="1">
      <c r="A12" s="231"/>
      <c r="B12" s="212"/>
      <c r="C12" s="84" t="s">
        <v>79</v>
      </c>
      <c r="D12" s="210"/>
      <c r="E12" s="177" t="s">
        <v>39</v>
      </c>
      <c r="F12" s="211">
        <v>148.09</v>
      </c>
      <c r="G12" s="211">
        <v>126.76</v>
      </c>
      <c r="H12" s="211">
        <v>2.27</v>
      </c>
      <c r="I12" s="211">
        <v>19.06</v>
      </c>
      <c r="J12" s="211"/>
    </row>
    <row r="13" spans="1:10" ht="15" customHeight="1">
      <c r="A13" s="231"/>
      <c r="B13" s="209" t="s">
        <v>93</v>
      </c>
      <c r="C13" s="84" t="s">
        <v>80</v>
      </c>
      <c r="D13" s="84" t="s">
        <v>81</v>
      </c>
      <c r="E13" s="177" t="s">
        <v>41</v>
      </c>
      <c r="F13" s="211">
        <v>21.33</v>
      </c>
      <c r="G13" s="211">
        <v>0</v>
      </c>
      <c r="H13" s="211">
        <v>2.27</v>
      </c>
      <c r="I13" s="211">
        <v>19.06</v>
      </c>
      <c r="J13" s="211"/>
    </row>
    <row r="14" spans="1:10" ht="15" customHeight="1">
      <c r="A14" s="231"/>
      <c r="B14" s="209" t="s">
        <v>93</v>
      </c>
      <c r="C14" s="84" t="s">
        <v>80</v>
      </c>
      <c r="D14" s="84" t="s">
        <v>79</v>
      </c>
      <c r="E14" s="177" t="s">
        <v>43</v>
      </c>
      <c r="F14" s="211">
        <v>98.81</v>
      </c>
      <c r="G14" s="211">
        <v>98.81</v>
      </c>
      <c r="H14" s="211">
        <v>0</v>
      </c>
      <c r="I14" s="211">
        <v>0</v>
      </c>
      <c r="J14" s="211"/>
    </row>
    <row r="15" spans="1:10" ht="15" customHeight="1">
      <c r="A15" s="231"/>
      <c r="B15" s="209" t="s">
        <v>93</v>
      </c>
      <c r="C15" s="84" t="s">
        <v>80</v>
      </c>
      <c r="D15" s="84" t="s">
        <v>82</v>
      </c>
      <c r="E15" s="177" t="s">
        <v>44</v>
      </c>
      <c r="F15" s="211">
        <v>27.95</v>
      </c>
      <c r="G15" s="211">
        <v>27.95</v>
      </c>
      <c r="H15" s="211">
        <v>0</v>
      </c>
      <c r="I15" s="211">
        <v>0</v>
      </c>
      <c r="J15" s="211"/>
    </row>
    <row r="16" spans="1:10" ht="15" customHeight="1">
      <c r="A16" s="231"/>
      <c r="B16" s="209" t="s">
        <v>94</v>
      </c>
      <c r="C16" s="210"/>
      <c r="D16" s="210"/>
      <c r="E16" s="177" t="s">
        <v>46</v>
      </c>
      <c r="F16" s="211">
        <v>54.84</v>
      </c>
      <c r="G16" s="211">
        <v>54.84</v>
      </c>
      <c r="H16" s="211">
        <v>0</v>
      </c>
      <c r="I16" s="211">
        <v>0</v>
      </c>
      <c r="J16" s="211"/>
    </row>
    <row r="17" spans="1:10" ht="15" customHeight="1">
      <c r="A17" s="231"/>
      <c r="B17" s="212"/>
      <c r="C17" s="84" t="s">
        <v>83</v>
      </c>
      <c r="D17" s="210"/>
      <c r="E17" s="177" t="s">
        <v>47</v>
      </c>
      <c r="F17" s="211">
        <v>54.84</v>
      </c>
      <c r="G17" s="211">
        <v>54.84</v>
      </c>
      <c r="H17" s="211">
        <v>0</v>
      </c>
      <c r="I17" s="211">
        <v>0</v>
      </c>
      <c r="J17" s="211"/>
    </row>
    <row r="18" spans="1:10" ht="15" customHeight="1">
      <c r="A18" s="231"/>
      <c r="B18" s="209" t="s">
        <v>95</v>
      </c>
      <c r="C18" s="84" t="s">
        <v>84</v>
      </c>
      <c r="D18" s="84" t="s">
        <v>81</v>
      </c>
      <c r="E18" s="177" t="s">
        <v>85</v>
      </c>
      <c r="F18" s="211">
        <v>54.84</v>
      </c>
      <c r="G18" s="211">
        <v>54.84</v>
      </c>
      <c r="H18" s="211">
        <v>0</v>
      </c>
      <c r="I18" s="211">
        <v>0</v>
      </c>
      <c r="J18" s="211"/>
    </row>
    <row r="19" spans="1:10" ht="15" customHeight="1">
      <c r="A19" s="231"/>
      <c r="B19" s="209" t="s">
        <v>96</v>
      </c>
      <c r="C19" s="210"/>
      <c r="D19" s="210"/>
      <c r="E19" s="177" t="s">
        <v>49</v>
      </c>
      <c r="F19" s="211">
        <v>69.97</v>
      </c>
      <c r="G19" s="211">
        <v>69.97</v>
      </c>
      <c r="H19" s="211">
        <v>0</v>
      </c>
      <c r="I19" s="211">
        <v>0</v>
      </c>
      <c r="J19" s="211"/>
    </row>
    <row r="20" spans="1:10" ht="15" customHeight="1">
      <c r="A20" s="231"/>
      <c r="B20" s="212"/>
      <c r="C20" s="84" t="s">
        <v>81</v>
      </c>
      <c r="D20" s="210"/>
      <c r="E20" s="177" t="s">
        <v>50</v>
      </c>
      <c r="F20" s="211">
        <v>69.97</v>
      </c>
      <c r="G20" s="211">
        <v>69.97</v>
      </c>
      <c r="H20" s="211">
        <v>0</v>
      </c>
      <c r="I20" s="211">
        <v>0</v>
      </c>
      <c r="J20" s="211"/>
    </row>
    <row r="21" spans="1:10" ht="15" customHeight="1">
      <c r="A21" s="231"/>
      <c r="B21" s="209" t="s">
        <v>97</v>
      </c>
      <c r="C21" s="84" t="s">
        <v>86</v>
      </c>
      <c r="D21" s="84" t="s">
        <v>87</v>
      </c>
      <c r="E21" s="177" t="s">
        <v>51</v>
      </c>
      <c r="F21" s="211">
        <v>69.97</v>
      </c>
      <c r="G21" s="211">
        <v>69.97</v>
      </c>
      <c r="H21" s="211">
        <v>0</v>
      </c>
      <c r="I21" s="211">
        <v>0</v>
      </c>
      <c r="J21" s="223"/>
    </row>
  </sheetData>
  <sheetProtection/>
  <mergeCells count="14">
    <mergeCell ref="A1:J1"/>
    <mergeCell ref="I2:J2"/>
    <mergeCell ref="I3:J3"/>
    <mergeCell ref="B4:D4"/>
    <mergeCell ref="F4:J4"/>
    <mergeCell ref="G5:I5"/>
    <mergeCell ref="A4:A6"/>
    <mergeCell ref="A7:A21"/>
    <mergeCell ref="B5:B6"/>
    <mergeCell ref="C5:C6"/>
    <mergeCell ref="D5:D6"/>
    <mergeCell ref="E4:E6"/>
    <mergeCell ref="F5:F6"/>
    <mergeCell ref="J5:J6"/>
  </mergeCells>
  <printOptions horizontalCentered="1"/>
  <pageMargins left="0.75" right="0.75" top="0.98" bottom="0.98" header="0.51" footer="0.51"/>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M20"/>
  <sheetViews>
    <sheetView showGridLines="0" showZeros="0" tabSelected="1" workbookViewId="0" topLeftCell="A1">
      <selection activeCell="P11" sqref="P11"/>
    </sheetView>
  </sheetViews>
  <sheetFormatPr defaultColWidth="9.16015625" defaultRowHeight="11.25"/>
  <cols>
    <col min="1" max="1" width="27.16015625" style="79" customWidth="1"/>
    <col min="2" max="2" width="6.5" style="198" customWidth="1"/>
    <col min="3" max="3" width="10.5" style="198" customWidth="1"/>
    <col min="4" max="4" width="10" style="198" customWidth="1"/>
    <col min="5" max="5" width="48.83203125" style="79" bestFit="1" customWidth="1"/>
    <col min="6" max="6" width="14.5" style="79" bestFit="1" customWidth="1"/>
    <col min="7" max="7" width="13.33203125" style="79" customWidth="1"/>
    <col min="8" max="8" width="12.33203125" style="79" customWidth="1"/>
    <col min="9" max="10" width="14.83203125" style="79" customWidth="1"/>
    <col min="11" max="11" width="11.83203125" style="79" customWidth="1"/>
    <col min="12" max="13" width="13.16015625" style="79" customWidth="1"/>
    <col min="14" max="16384" width="9.16015625" style="79" customWidth="1"/>
  </cols>
  <sheetData>
    <row r="1" spans="1:13" ht="31.5" customHeight="1">
      <c r="A1" s="149" t="s">
        <v>115</v>
      </c>
      <c r="B1" s="149"/>
      <c r="C1" s="149"/>
      <c r="D1" s="149"/>
      <c r="E1" s="149"/>
      <c r="F1" s="149"/>
      <c r="G1" s="149"/>
      <c r="H1" s="149"/>
      <c r="I1" s="149"/>
      <c r="J1" s="149"/>
      <c r="K1" s="149"/>
      <c r="L1" s="149"/>
      <c r="M1" s="149"/>
    </row>
    <row r="2" spans="12:13" ht="15.75" customHeight="1">
      <c r="L2" s="155" t="s">
        <v>116</v>
      </c>
      <c r="M2" s="155"/>
    </row>
    <row r="3" spans="1:13" ht="18" customHeight="1">
      <c r="A3" s="23" t="s">
        <v>24</v>
      </c>
      <c r="B3" s="199"/>
      <c r="C3" s="199"/>
      <c r="D3" s="199"/>
      <c r="E3" s="184"/>
      <c r="F3" s="184"/>
      <c r="G3" s="184"/>
      <c r="H3" s="184"/>
      <c r="L3" s="197" t="s">
        <v>25</v>
      </c>
      <c r="M3" s="197"/>
    </row>
    <row r="4" spans="1:13" s="85" customFormat="1" ht="21.75" customHeight="1">
      <c r="A4" s="95" t="s">
        <v>56</v>
      </c>
      <c r="B4" s="174" t="s">
        <v>69</v>
      </c>
      <c r="C4" s="174"/>
      <c r="D4" s="174"/>
      <c r="E4" s="94" t="s">
        <v>70</v>
      </c>
      <c r="F4" s="94" t="s">
        <v>114</v>
      </c>
      <c r="G4" s="94"/>
      <c r="H4" s="94"/>
      <c r="I4" s="94"/>
      <c r="J4" s="94"/>
      <c r="K4" s="94"/>
      <c r="L4" s="94"/>
      <c r="M4" s="94"/>
    </row>
    <row r="5" spans="1:13" s="85" customFormat="1" ht="30" customHeight="1">
      <c r="A5" s="200"/>
      <c r="B5" s="201" t="s">
        <v>71</v>
      </c>
      <c r="C5" s="201" t="s">
        <v>72</v>
      </c>
      <c r="D5" s="202" t="s">
        <v>73</v>
      </c>
      <c r="E5" s="203"/>
      <c r="F5" s="203" t="s">
        <v>59</v>
      </c>
      <c r="G5" s="204" t="s">
        <v>117</v>
      </c>
      <c r="H5" s="204" t="s">
        <v>118</v>
      </c>
      <c r="I5" s="204" t="s">
        <v>119</v>
      </c>
      <c r="J5" s="204" t="s">
        <v>120</v>
      </c>
      <c r="K5" s="204"/>
      <c r="L5" s="204"/>
      <c r="M5" s="204"/>
    </row>
    <row r="6" spans="1:13" s="85" customFormat="1" ht="30" customHeight="1">
      <c r="A6" s="205" t="s">
        <v>66</v>
      </c>
      <c r="B6" s="206"/>
      <c r="C6" s="72"/>
      <c r="D6" s="72"/>
      <c r="E6" s="73" t="s">
        <v>59</v>
      </c>
      <c r="F6" s="207">
        <f>G6+H6+I6+J6</f>
        <v>1848.7700000000002</v>
      </c>
      <c r="G6" s="207">
        <v>1757.9</v>
      </c>
      <c r="H6" s="207">
        <v>71.69</v>
      </c>
      <c r="I6" s="207">
        <v>19.18</v>
      </c>
      <c r="J6" s="207"/>
      <c r="K6" s="218"/>
      <c r="L6" s="218"/>
      <c r="M6" s="218"/>
    </row>
    <row r="7" spans="1:13" s="85" customFormat="1" ht="30" customHeight="1">
      <c r="A7" s="208"/>
      <c r="B7" s="209" t="s">
        <v>90</v>
      </c>
      <c r="C7" s="210"/>
      <c r="D7" s="210"/>
      <c r="E7" s="177" t="s">
        <v>31</v>
      </c>
      <c r="F7" s="211">
        <v>1575.87</v>
      </c>
      <c r="G7" s="211">
        <v>1506.33</v>
      </c>
      <c r="H7" s="211">
        <v>69.42</v>
      </c>
      <c r="I7" s="211">
        <v>0.12</v>
      </c>
      <c r="J7" s="211"/>
      <c r="K7" s="219"/>
      <c r="L7" s="219"/>
      <c r="M7" s="219"/>
    </row>
    <row r="8" spans="1:13" ht="30" customHeight="1">
      <c r="A8" s="208"/>
      <c r="B8" s="212"/>
      <c r="C8" s="84" t="s">
        <v>75</v>
      </c>
      <c r="D8" s="210"/>
      <c r="E8" s="177" t="s">
        <v>76</v>
      </c>
      <c r="F8" s="211">
        <v>1575.87</v>
      </c>
      <c r="G8" s="211">
        <v>1506.33</v>
      </c>
      <c r="H8" s="211">
        <v>69.42</v>
      </c>
      <c r="I8" s="211">
        <v>0.12</v>
      </c>
      <c r="J8" s="211"/>
      <c r="K8" s="220"/>
      <c r="L8" s="220"/>
      <c r="M8" s="220"/>
    </row>
    <row r="9" spans="1:13" ht="30" customHeight="1">
      <c r="A9" s="208"/>
      <c r="B9" s="209" t="s">
        <v>91</v>
      </c>
      <c r="C9" s="84" t="s">
        <v>77</v>
      </c>
      <c r="D9" s="84" t="s">
        <v>75</v>
      </c>
      <c r="E9" s="177" t="s">
        <v>78</v>
      </c>
      <c r="F9" s="211">
        <v>1575.87</v>
      </c>
      <c r="G9" s="211">
        <v>1506.33</v>
      </c>
      <c r="H9" s="211">
        <v>69.42</v>
      </c>
      <c r="I9" s="211">
        <v>0.12</v>
      </c>
      <c r="J9" s="211"/>
      <c r="K9" s="221"/>
      <c r="L9" s="221"/>
      <c r="M9" s="221"/>
    </row>
    <row r="10" spans="1:13" ht="30" customHeight="1">
      <c r="A10" s="208"/>
      <c r="B10" s="209" t="s">
        <v>92</v>
      </c>
      <c r="C10" s="210"/>
      <c r="D10" s="210"/>
      <c r="E10" s="177" t="s">
        <v>37</v>
      </c>
      <c r="F10" s="211">
        <v>148.09</v>
      </c>
      <c r="G10" s="211">
        <v>126.76</v>
      </c>
      <c r="H10" s="211">
        <v>2.27</v>
      </c>
      <c r="I10" s="211">
        <v>19.06</v>
      </c>
      <c r="J10" s="211"/>
      <c r="K10" s="221"/>
      <c r="L10" s="221"/>
      <c r="M10" s="221"/>
    </row>
    <row r="11" spans="1:13" ht="30" customHeight="1">
      <c r="A11" s="208"/>
      <c r="B11" s="212"/>
      <c r="C11" s="84" t="s">
        <v>79</v>
      </c>
      <c r="D11" s="210"/>
      <c r="E11" s="177" t="s">
        <v>39</v>
      </c>
      <c r="F11" s="211">
        <v>148.09</v>
      </c>
      <c r="G11" s="211">
        <v>126.76</v>
      </c>
      <c r="H11" s="211">
        <v>2.27</v>
      </c>
      <c r="I11" s="211">
        <v>19.06</v>
      </c>
      <c r="J11" s="211"/>
      <c r="K11" s="221"/>
      <c r="L11" s="221"/>
      <c r="M11" s="221"/>
    </row>
    <row r="12" spans="1:13" ht="30" customHeight="1">
      <c r="A12" s="208"/>
      <c r="B12" s="213" t="s">
        <v>93</v>
      </c>
      <c r="C12" s="214" t="s">
        <v>80</v>
      </c>
      <c r="D12" s="214" t="s">
        <v>81</v>
      </c>
      <c r="E12" s="215" t="s">
        <v>41</v>
      </c>
      <c r="F12" s="216">
        <v>21.33</v>
      </c>
      <c r="G12" s="216">
        <v>0</v>
      </c>
      <c r="H12" s="216">
        <v>2.27</v>
      </c>
      <c r="I12" s="216">
        <v>19.06</v>
      </c>
      <c r="J12" s="216"/>
      <c r="K12" s="222"/>
      <c r="L12" s="222"/>
      <c r="M12" s="222"/>
    </row>
    <row r="13" spans="1:13" ht="30" customHeight="1">
      <c r="A13" s="208"/>
      <c r="B13" s="209" t="s">
        <v>93</v>
      </c>
      <c r="C13" s="84" t="s">
        <v>80</v>
      </c>
      <c r="D13" s="84" t="s">
        <v>79</v>
      </c>
      <c r="E13" s="177" t="s">
        <v>43</v>
      </c>
      <c r="F13" s="211">
        <v>98.81</v>
      </c>
      <c r="G13" s="211">
        <v>98.81</v>
      </c>
      <c r="H13" s="211">
        <v>0</v>
      </c>
      <c r="I13" s="211">
        <v>0</v>
      </c>
      <c r="J13" s="211"/>
      <c r="K13" s="223"/>
      <c r="L13" s="223"/>
      <c r="M13" s="223"/>
    </row>
    <row r="14" spans="1:13" ht="30" customHeight="1">
      <c r="A14" s="208"/>
      <c r="B14" s="209" t="s">
        <v>93</v>
      </c>
      <c r="C14" s="84" t="s">
        <v>80</v>
      </c>
      <c r="D14" s="84" t="s">
        <v>82</v>
      </c>
      <c r="E14" s="177" t="s">
        <v>44</v>
      </c>
      <c r="F14" s="211">
        <v>27.95</v>
      </c>
      <c r="G14" s="211">
        <v>27.95</v>
      </c>
      <c r="H14" s="211">
        <v>0</v>
      </c>
      <c r="I14" s="211">
        <v>0</v>
      </c>
      <c r="J14" s="211"/>
      <c r="K14" s="223"/>
      <c r="L14" s="223"/>
      <c r="M14" s="223"/>
    </row>
    <row r="15" spans="1:13" ht="30" customHeight="1">
      <c r="A15" s="208"/>
      <c r="B15" s="209" t="s">
        <v>94</v>
      </c>
      <c r="C15" s="210"/>
      <c r="D15" s="210"/>
      <c r="E15" s="177" t="s">
        <v>46</v>
      </c>
      <c r="F15" s="211">
        <v>54.84</v>
      </c>
      <c r="G15" s="211">
        <v>54.84</v>
      </c>
      <c r="H15" s="211">
        <v>0</v>
      </c>
      <c r="I15" s="211">
        <v>0</v>
      </c>
      <c r="J15" s="211"/>
      <c r="K15" s="223"/>
      <c r="L15" s="223"/>
      <c r="M15" s="223"/>
    </row>
    <row r="16" spans="1:13" ht="30" customHeight="1">
      <c r="A16" s="208"/>
      <c r="B16" s="212"/>
      <c r="C16" s="84" t="s">
        <v>83</v>
      </c>
      <c r="D16" s="210"/>
      <c r="E16" s="177" t="s">
        <v>47</v>
      </c>
      <c r="F16" s="211">
        <v>54.84</v>
      </c>
      <c r="G16" s="211">
        <v>54.84</v>
      </c>
      <c r="H16" s="211">
        <v>0</v>
      </c>
      <c r="I16" s="211">
        <v>0</v>
      </c>
      <c r="J16" s="211"/>
      <c r="K16" s="223"/>
      <c r="L16" s="223"/>
      <c r="M16" s="223"/>
    </row>
    <row r="17" spans="1:13" ht="30" customHeight="1">
      <c r="A17" s="208"/>
      <c r="B17" s="209" t="s">
        <v>95</v>
      </c>
      <c r="C17" s="84" t="s">
        <v>84</v>
      </c>
      <c r="D17" s="84" t="s">
        <v>81</v>
      </c>
      <c r="E17" s="177" t="s">
        <v>85</v>
      </c>
      <c r="F17" s="211">
        <v>54.84</v>
      </c>
      <c r="G17" s="211">
        <v>54.84</v>
      </c>
      <c r="H17" s="211">
        <v>0</v>
      </c>
      <c r="I17" s="211">
        <v>0</v>
      </c>
      <c r="J17" s="211"/>
      <c r="K17" s="223"/>
      <c r="L17" s="223"/>
      <c r="M17" s="223"/>
    </row>
    <row r="18" spans="1:13" ht="30" customHeight="1">
      <c r="A18" s="208"/>
      <c r="B18" s="209" t="s">
        <v>96</v>
      </c>
      <c r="C18" s="210"/>
      <c r="D18" s="210"/>
      <c r="E18" s="177" t="s">
        <v>49</v>
      </c>
      <c r="F18" s="211">
        <v>69.97</v>
      </c>
      <c r="G18" s="211">
        <v>69.97</v>
      </c>
      <c r="H18" s="211">
        <v>0</v>
      </c>
      <c r="I18" s="211">
        <v>0</v>
      </c>
      <c r="J18" s="211"/>
      <c r="K18" s="223"/>
      <c r="L18" s="223"/>
      <c r="M18" s="223"/>
    </row>
    <row r="19" spans="1:13" ht="30" customHeight="1">
      <c r="A19" s="208"/>
      <c r="B19" s="212"/>
      <c r="C19" s="84" t="s">
        <v>81</v>
      </c>
      <c r="D19" s="210"/>
      <c r="E19" s="177" t="s">
        <v>50</v>
      </c>
      <c r="F19" s="211">
        <v>69.97</v>
      </c>
      <c r="G19" s="211">
        <v>69.97</v>
      </c>
      <c r="H19" s="211">
        <v>0</v>
      </c>
      <c r="I19" s="211">
        <v>0</v>
      </c>
      <c r="J19" s="211"/>
      <c r="K19" s="223"/>
      <c r="L19" s="223"/>
      <c r="M19" s="223"/>
    </row>
    <row r="20" spans="1:13" ht="30" customHeight="1">
      <c r="A20" s="217"/>
      <c r="B20" s="209" t="s">
        <v>97</v>
      </c>
      <c r="C20" s="84" t="s">
        <v>86</v>
      </c>
      <c r="D20" s="84" t="s">
        <v>87</v>
      </c>
      <c r="E20" s="177" t="s">
        <v>51</v>
      </c>
      <c r="F20" s="211">
        <v>69.97</v>
      </c>
      <c r="G20" s="211">
        <v>69.97</v>
      </c>
      <c r="H20" s="211">
        <v>0</v>
      </c>
      <c r="I20" s="211">
        <v>0</v>
      </c>
      <c r="J20" s="223"/>
      <c r="K20" s="223"/>
      <c r="L20" s="223"/>
      <c r="M20" s="223"/>
    </row>
  </sheetData>
  <sheetProtection/>
  <mergeCells count="8">
    <mergeCell ref="A1:M1"/>
    <mergeCell ref="L2:M2"/>
    <mergeCell ref="L3:M3"/>
    <mergeCell ref="B4:D4"/>
    <mergeCell ref="F4:M4"/>
    <mergeCell ref="A4:A5"/>
    <mergeCell ref="A6:A20"/>
    <mergeCell ref="E4:E5"/>
  </mergeCells>
  <printOptions horizontalCentered="1"/>
  <pageMargins left="0.75" right="0.75" top="0.98" bottom="0.98" header="0.51" footer="0.51"/>
  <pageSetup horizontalDpi="600" verticalDpi="600" orientation="landscape" paperSize="9" scale="95"/>
</worksheet>
</file>

<file path=xl/worksheets/sheet32.xml><?xml version="1.0" encoding="utf-8"?>
<worksheet xmlns="http://schemas.openxmlformats.org/spreadsheetml/2006/main" xmlns:r="http://schemas.openxmlformats.org/officeDocument/2006/relationships">
  <sheetPr>
    <tabColor rgb="FF00B050"/>
  </sheetPr>
  <dimension ref="A1:K21"/>
  <sheetViews>
    <sheetView showGridLines="0" showZeros="0" workbookViewId="0" topLeftCell="A3">
      <selection activeCell="N13" sqref="N13"/>
    </sheetView>
  </sheetViews>
  <sheetFormatPr defaultColWidth="9.33203125" defaultRowHeight="11.25"/>
  <cols>
    <col min="1" max="1" width="4.33203125" style="79" customWidth="1"/>
    <col min="2" max="3" width="4.33203125" style="79" bestFit="1" customWidth="1"/>
    <col min="4" max="4" width="48.5" style="79" customWidth="1"/>
    <col min="5" max="5" width="11.33203125" style="79" customWidth="1"/>
    <col min="6" max="6" width="11" style="79" bestFit="1" customWidth="1"/>
    <col min="7" max="7" width="13.33203125" style="79" customWidth="1"/>
    <col min="8" max="8" width="12.66015625" style="79" customWidth="1"/>
    <col min="9" max="9" width="13.16015625" style="79" customWidth="1"/>
    <col min="10" max="10" width="13" style="79" customWidth="1"/>
    <col min="11" max="11" width="12.83203125" style="79" customWidth="1"/>
    <col min="12" max="240" width="9.16015625" style="79" customWidth="1"/>
    <col min="241" max="16384" width="9.33203125" style="79" customWidth="1"/>
  </cols>
  <sheetData>
    <row r="1" spans="1:11" ht="30" customHeight="1">
      <c r="A1" s="149" t="s">
        <v>121</v>
      </c>
      <c r="B1" s="149"/>
      <c r="C1" s="149"/>
      <c r="D1" s="149"/>
      <c r="E1" s="149"/>
      <c r="F1" s="149"/>
      <c r="G1" s="149"/>
      <c r="H1" s="149"/>
      <c r="I1" s="149"/>
      <c r="J1" s="149"/>
      <c r="K1" s="149"/>
    </row>
    <row r="2" spans="1:11" ht="15.75" customHeight="1">
      <c r="A2"/>
      <c r="B2"/>
      <c r="C2"/>
      <c r="D2"/>
      <c r="E2"/>
      <c r="F2"/>
      <c r="G2"/>
      <c r="K2" s="155" t="s">
        <v>122</v>
      </c>
    </row>
    <row r="3" spans="1:11" ht="18" customHeight="1">
      <c r="A3" s="22" t="s">
        <v>123</v>
      </c>
      <c r="B3" s="150"/>
      <c r="C3" s="150"/>
      <c r="D3" s="150" t="s">
        <v>101</v>
      </c>
      <c r="E3" s="184"/>
      <c r="F3"/>
      <c r="G3" s="185"/>
      <c r="K3" s="197" t="s">
        <v>25</v>
      </c>
    </row>
    <row r="4" spans="1:11" s="85" customFormat="1" ht="18" customHeight="1">
      <c r="A4" s="95" t="s">
        <v>69</v>
      </c>
      <c r="B4" s="95"/>
      <c r="C4" s="95"/>
      <c r="D4" s="186" t="s">
        <v>70</v>
      </c>
      <c r="E4" s="29" t="s">
        <v>124</v>
      </c>
      <c r="F4" s="29"/>
      <c r="G4" s="29"/>
      <c r="H4" s="29"/>
      <c r="I4" s="29"/>
      <c r="J4" s="29"/>
      <c r="K4" s="29"/>
    </row>
    <row r="5" spans="1:11" s="85" customFormat="1" ht="19.5" customHeight="1">
      <c r="A5" s="187" t="s">
        <v>71</v>
      </c>
      <c r="B5" s="187" t="s">
        <v>72</v>
      </c>
      <c r="C5" s="187" t="s">
        <v>73</v>
      </c>
      <c r="D5" s="188"/>
      <c r="E5" s="29" t="s">
        <v>59</v>
      </c>
      <c r="F5" s="29" t="s">
        <v>30</v>
      </c>
      <c r="G5" s="29"/>
      <c r="H5" s="29" t="s">
        <v>34</v>
      </c>
      <c r="I5" s="29" t="s">
        <v>36</v>
      </c>
      <c r="J5" s="29" t="s">
        <v>38</v>
      </c>
      <c r="K5" s="29" t="s">
        <v>40</v>
      </c>
    </row>
    <row r="6" spans="1:11" s="85" customFormat="1" ht="60.75" customHeight="1">
      <c r="A6" s="189"/>
      <c r="B6" s="189"/>
      <c r="C6" s="189"/>
      <c r="D6" s="190"/>
      <c r="E6" s="29"/>
      <c r="F6" s="29" t="s">
        <v>62</v>
      </c>
      <c r="G6" s="29" t="s">
        <v>32</v>
      </c>
      <c r="H6" s="29"/>
      <c r="I6" s="29"/>
      <c r="J6" s="29"/>
      <c r="K6" s="29"/>
    </row>
    <row r="7" spans="1:11" s="85" customFormat="1" ht="19.5" customHeight="1">
      <c r="A7" s="191"/>
      <c r="B7" s="191"/>
      <c r="C7" s="191"/>
      <c r="D7" s="192" t="s">
        <v>59</v>
      </c>
      <c r="E7" s="193">
        <v>2440.77</v>
      </c>
      <c r="F7" s="193">
        <v>2440.77</v>
      </c>
      <c r="G7" s="29"/>
      <c r="H7" s="29"/>
      <c r="I7" s="193"/>
      <c r="J7" s="29"/>
      <c r="K7" s="29"/>
    </row>
    <row r="8" spans="1:11" ht="19.5" customHeight="1">
      <c r="A8" s="194">
        <v>201</v>
      </c>
      <c r="B8" s="195"/>
      <c r="C8" s="195"/>
      <c r="D8" s="194" t="s">
        <v>31</v>
      </c>
      <c r="E8" s="196">
        <v>2167.87</v>
      </c>
      <c r="F8" s="196">
        <v>2167.87</v>
      </c>
      <c r="G8" s="122"/>
      <c r="H8" s="147"/>
      <c r="I8" s="193"/>
      <c r="J8" s="147"/>
      <c r="K8" s="147"/>
    </row>
    <row r="9" spans="1:11" ht="19.5" customHeight="1">
      <c r="A9" s="194"/>
      <c r="B9" s="195" t="s">
        <v>75</v>
      </c>
      <c r="C9" s="195"/>
      <c r="D9" s="194" t="s">
        <v>76</v>
      </c>
      <c r="E9" s="196">
        <v>2167.87</v>
      </c>
      <c r="F9" s="196">
        <v>2167.87</v>
      </c>
      <c r="G9" s="122"/>
      <c r="H9" s="147"/>
      <c r="I9" s="193"/>
      <c r="J9" s="147"/>
      <c r="K9" s="147"/>
    </row>
    <row r="10" spans="1:11" ht="19.5" customHeight="1">
      <c r="A10" s="194">
        <v>201</v>
      </c>
      <c r="B10" s="195" t="s">
        <v>77</v>
      </c>
      <c r="C10" s="195" t="s">
        <v>75</v>
      </c>
      <c r="D10" s="194" t="s">
        <v>78</v>
      </c>
      <c r="E10" s="196">
        <v>2167.87</v>
      </c>
      <c r="F10" s="196">
        <v>2167.87</v>
      </c>
      <c r="G10" s="122"/>
      <c r="H10" s="147"/>
      <c r="I10" s="193"/>
      <c r="J10" s="147"/>
      <c r="K10" s="147"/>
    </row>
    <row r="11" spans="1:11" ht="19.5" customHeight="1">
      <c r="A11" s="194">
        <v>208</v>
      </c>
      <c r="B11" s="195"/>
      <c r="C11" s="195"/>
      <c r="D11" s="194" t="s">
        <v>37</v>
      </c>
      <c r="E11" s="196">
        <v>148.09</v>
      </c>
      <c r="F11" s="196">
        <v>148.09</v>
      </c>
      <c r="G11" s="122"/>
      <c r="H11" s="147"/>
      <c r="I11" s="193"/>
      <c r="J11" s="147"/>
      <c r="K11" s="147"/>
    </row>
    <row r="12" spans="1:11" ht="19.5" customHeight="1">
      <c r="A12" s="194"/>
      <c r="B12" s="195" t="s">
        <v>79</v>
      </c>
      <c r="C12" s="195"/>
      <c r="D12" s="194" t="s">
        <v>39</v>
      </c>
      <c r="E12" s="196">
        <v>148.09</v>
      </c>
      <c r="F12" s="196">
        <v>148.09</v>
      </c>
      <c r="G12" s="122"/>
      <c r="H12" s="147"/>
      <c r="I12" s="193"/>
      <c r="J12" s="147"/>
      <c r="K12" s="147"/>
    </row>
    <row r="13" spans="1:11" ht="19.5" customHeight="1">
      <c r="A13" s="194">
        <v>208</v>
      </c>
      <c r="B13" s="195" t="s">
        <v>80</v>
      </c>
      <c r="C13" s="195" t="s">
        <v>81</v>
      </c>
      <c r="D13" s="194" t="s">
        <v>41</v>
      </c>
      <c r="E13" s="196">
        <v>21.33</v>
      </c>
      <c r="F13" s="196">
        <v>21.33</v>
      </c>
      <c r="G13" s="122"/>
      <c r="H13" s="147"/>
      <c r="I13" s="193"/>
      <c r="J13" s="147"/>
      <c r="K13" s="147"/>
    </row>
    <row r="14" spans="1:11" ht="19.5" customHeight="1">
      <c r="A14" s="194">
        <v>208</v>
      </c>
      <c r="B14" s="195" t="s">
        <v>80</v>
      </c>
      <c r="C14" s="195" t="s">
        <v>79</v>
      </c>
      <c r="D14" s="194" t="s">
        <v>43</v>
      </c>
      <c r="E14" s="196">
        <v>98.81</v>
      </c>
      <c r="F14" s="196">
        <v>98.81</v>
      </c>
      <c r="G14" s="122"/>
      <c r="H14" s="147"/>
      <c r="I14" s="193"/>
      <c r="J14" s="147"/>
      <c r="K14" s="147"/>
    </row>
    <row r="15" spans="1:11" ht="19.5" customHeight="1">
      <c r="A15" s="194">
        <v>208</v>
      </c>
      <c r="B15" s="195" t="s">
        <v>80</v>
      </c>
      <c r="C15" s="195" t="s">
        <v>82</v>
      </c>
      <c r="D15" s="194" t="s">
        <v>44</v>
      </c>
      <c r="E15" s="196">
        <v>27.95</v>
      </c>
      <c r="F15" s="196">
        <v>27.95</v>
      </c>
      <c r="G15" s="122"/>
      <c r="H15" s="147"/>
      <c r="I15" s="193"/>
      <c r="J15" s="147"/>
      <c r="K15" s="147"/>
    </row>
    <row r="16" spans="1:11" ht="19.5" customHeight="1">
      <c r="A16" s="194">
        <v>210</v>
      </c>
      <c r="B16" s="195"/>
      <c r="C16" s="195"/>
      <c r="D16" s="194" t="s">
        <v>46</v>
      </c>
      <c r="E16" s="196">
        <v>54.84</v>
      </c>
      <c r="F16" s="196">
        <v>54.84</v>
      </c>
      <c r="G16" s="122"/>
      <c r="H16" s="147"/>
      <c r="I16" s="193"/>
      <c r="J16" s="147"/>
      <c r="K16" s="147"/>
    </row>
    <row r="17" spans="1:11" ht="19.5" customHeight="1">
      <c r="A17" s="194"/>
      <c r="B17" s="195" t="s">
        <v>83</v>
      </c>
      <c r="C17" s="195"/>
      <c r="D17" s="194" t="s">
        <v>47</v>
      </c>
      <c r="E17" s="196">
        <v>54.84</v>
      </c>
      <c r="F17" s="196">
        <v>54.84</v>
      </c>
      <c r="G17" s="122"/>
      <c r="H17" s="147"/>
      <c r="I17" s="193"/>
      <c r="J17" s="147"/>
      <c r="K17" s="147"/>
    </row>
    <row r="18" spans="1:11" ht="19.5" customHeight="1">
      <c r="A18" s="194">
        <v>210</v>
      </c>
      <c r="B18" s="195" t="s">
        <v>84</v>
      </c>
      <c r="C18" s="195" t="s">
        <v>81</v>
      </c>
      <c r="D18" s="194" t="s">
        <v>85</v>
      </c>
      <c r="E18" s="196">
        <v>54.84</v>
      </c>
      <c r="F18" s="196">
        <v>54.84</v>
      </c>
      <c r="G18" s="122"/>
      <c r="H18" s="147"/>
      <c r="I18" s="193"/>
      <c r="J18" s="147"/>
      <c r="K18" s="147"/>
    </row>
    <row r="19" spans="1:11" ht="19.5" customHeight="1">
      <c r="A19" s="194">
        <v>221</v>
      </c>
      <c r="B19" s="195"/>
      <c r="C19" s="195"/>
      <c r="D19" s="194" t="s">
        <v>49</v>
      </c>
      <c r="E19" s="196">
        <v>69.97</v>
      </c>
      <c r="F19" s="196">
        <v>69.97</v>
      </c>
      <c r="G19" s="122"/>
      <c r="H19" s="147"/>
      <c r="I19" s="193"/>
      <c r="J19" s="147"/>
      <c r="K19" s="147"/>
    </row>
    <row r="20" spans="1:11" ht="19.5" customHeight="1">
      <c r="A20" s="194"/>
      <c r="B20" s="195" t="s">
        <v>81</v>
      </c>
      <c r="C20" s="195"/>
      <c r="D20" s="194" t="s">
        <v>50</v>
      </c>
      <c r="E20" s="196">
        <v>69.97</v>
      </c>
      <c r="F20" s="196">
        <v>69.97</v>
      </c>
      <c r="G20" s="122"/>
      <c r="H20" s="147"/>
      <c r="I20" s="193"/>
      <c r="J20" s="147"/>
      <c r="K20" s="147"/>
    </row>
    <row r="21" spans="1:11" ht="19.5" customHeight="1">
      <c r="A21" s="194">
        <v>221</v>
      </c>
      <c r="B21" s="195" t="s">
        <v>86</v>
      </c>
      <c r="C21" s="195" t="s">
        <v>87</v>
      </c>
      <c r="D21" s="194" t="s">
        <v>51</v>
      </c>
      <c r="E21" s="196">
        <v>69.97</v>
      </c>
      <c r="F21" s="196">
        <v>69.97</v>
      </c>
      <c r="G21" s="122"/>
      <c r="H21" s="147"/>
      <c r="I21" s="193"/>
      <c r="J21" s="147"/>
      <c r="K21" s="147"/>
    </row>
  </sheetData>
  <sheetProtection/>
  <mergeCells count="13">
    <mergeCell ref="A1:K1"/>
    <mergeCell ref="A4:C4"/>
    <mergeCell ref="E4:K4"/>
    <mergeCell ref="F5:G5"/>
    <mergeCell ref="A5:A6"/>
    <mergeCell ref="B5:B6"/>
    <mergeCell ref="C5:C6"/>
    <mergeCell ref="D4:D6"/>
    <mergeCell ref="E5:E6"/>
    <mergeCell ref="H5:H6"/>
    <mergeCell ref="I5:I6"/>
    <mergeCell ref="J5:J6"/>
    <mergeCell ref="K5:K6"/>
  </mergeCells>
  <printOptions horizontalCentered="1" verticalCentered="1"/>
  <pageMargins left="0" right="0" top="0" bottom="0" header="0" footer="0"/>
  <pageSetup horizontalDpi="600" verticalDpi="600" orientation="landscape" paperSize="9" scale="95"/>
</worksheet>
</file>

<file path=xl/worksheets/sheet33.xml><?xml version="1.0" encoding="utf-8"?>
<worksheet xmlns="http://schemas.openxmlformats.org/spreadsheetml/2006/main" xmlns:r="http://schemas.openxmlformats.org/officeDocument/2006/relationships">
  <sheetPr>
    <tabColor rgb="FF00B050"/>
  </sheetPr>
  <dimension ref="A1:F57"/>
  <sheetViews>
    <sheetView showGridLines="0" showZeros="0" workbookViewId="0" topLeftCell="A1">
      <selection activeCell="J17" sqref="J17"/>
    </sheetView>
  </sheetViews>
  <sheetFormatPr defaultColWidth="9.16015625" defaultRowHeight="12.75" customHeight="1"/>
  <cols>
    <col min="1" max="1" width="7.33203125" style="169" customWidth="1"/>
    <col min="2" max="2" width="9.16015625" style="170" customWidth="1"/>
    <col min="3" max="3" width="51.66015625" style="0" customWidth="1"/>
    <col min="4" max="4" width="15.33203125" style="0" customWidth="1"/>
    <col min="5" max="5" width="16" style="0" customWidth="1"/>
    <col min="6" max="6" width="16.5" style="0" customWidth="1"/>
  </cols>
  <sheetData>
    <row r="1" spans="1:6" ht="24.75" customHeight="1">
      <c r="A1" s="104" t="s">
        <v>125</v>
      </c>
      <c r="B1" s="104"/>
      <c r="C1" s="104"/>
      <c r="D1" s="104"/>
      <c r="E1" s="104"/>
      <c r="F1" s="104"/>
    </row>
    <row r="2" spans="1:6" ht="15.75" customHeight="1">
      <c r="A2" s="171"/>
      <c r="B2" s="172"/>
      <c r="C2" s="104"/>
      <c r="D2" s="104"/>
      <c r="F2" s="155" t="s">
        <v>126</v>
      </c>
    </row>
    <row r="3" spans="1:6" s="79" customFormat="1" ht="15.75" customHeight="1">
      <c r="A3" s="22" t="s">
        <v>127</v>
      </c>
      <c r="B3" s="22"/>
      <c r="C3" s="23"/>
      <c r="D3" s="23"/>
      <c r="F3" s="155" t="s">
        <v>25</v>
      </c>
    </row>
    <row r="4" spans="1:6" s="85" customFormat="1" ht="24" customHeight="1">
      <c r="A4" s="173" t="s">
        <v>69</v>
      </c>
      <c r="B4" s="173"/>
      <c r="C4" s="94" t="s">
        <v>70</v>
      </c>
      <c r="D4" s="94" t="s">
        <v>128</v>
      </c>
      <c r="E4" s="94"/>
      <c r="F4" s="94"/>
    </row>
    <row r="5" spans="1:6" s="85" customFormat="1" ht="22.5" customHeight="1">
      <c r="A5" s="173" t="s">
        <v>71</v>
      </c>
      <c r="B5" s="174" t="s">
        <v>72</v>
      </c>
      <c r="C5" s="94"/>
      <c r="D5" s="94" t="s">
        <v>59</v>
      </c>
      <c r="E5" s="94" t="s">
        <v>129</v>
      </c>
      <c r="F5" s="94" t="s">
        <v>130</v>
      </c>
    </row>
    <row r="6" spans="1:6" s="85" customFormat="1" ht="19.5" customHeight="1">
      <c r="A6" s="173"/>
      <c r="B6" s="174"/>
      <c r="C6" s="94" t="s">
        <v>131</v>
      </c>
      <c r="D6" s="175">
        <v>1848.77</v>
      </c>
      <c r="E6" s="176">
        <v>1777.08</v>
      </c>
      <c r="F6" s="176">
        <v>71.69</v>
      </c>
    </row>
    <row r="7" spans="1:6" s="79" customFormat="1" ht="19.5" customHeight="1">
      <c r="A7" s="177" t="s">
        <v>132</v>
      </c>
      <c r="B7" s="178"/>
      <c r="C7" s="179" t="s">
        <v>63</v>
      </c>
      <c r="D7" s="180">
        <v>1757.9</v>
      </c>
      <c r="E7" s="180">
        <v>1757.9</v>
      </c>
      <c r="F7" s="140"/>
    </row>
    <row r="8" spans="1:6" s="79" customFormat="1" ht="19.5" customHeight="1">
      <c r="A8" s="181"/>
      <c r="B8" s="178" t="s">
        <v>133</v>
      </c>
      <c r="C8" s="179" t="s">
        <v>134</v>
      </c>
      <c r="D8" s="180">
        <v>383.98</v>
      </c>
      <c r="E8" s="180">
        <v>383.98</v>
      </c>
      <c r="F8" s="140"/>
    </row>
    <row r="9" spans="1:6" s="79" customFormat="1" ht="19.5" customHeight="1">
      <c r="A9" s="177" t="s">
        <v>135</v>
      </c>
      <c r="B9" s="178" t="s">
        <v>136</v>
      </c>
      <c r="C9" s="179" t="s">
        <v>137</v>
      </c>
      <c r="D9" s="180">
        <v>280.87</v>
      </c>
      <c r="E9" s="180">
        <v>280.87</v>
      </c>
      <c r="F9" s="140"/>
    </row>
    <row r="10" spans="1:6" s="79" customFormat="1" ht="19.5" customHeight="1">
      <c r="A10" s="177" t="s">
        <v>135</v>
      </c>
      <c r="B10" s="178" t="s">
        <v>136</v>
      </c>
      <c r="C10" s="179" t="s">
        <v>138</v>
      </c>
      <c r="D10" s="180">
        <v>103.11</v>
      </c>
      <c r="E10" s="180">
        <v>103.11</v>
      </c>
      <c r="F10" s="140"/>
    </row>
    <row r="11" spans="1:6" s="79" customFormat="1" ht="19.5" customHeight="1">
      <c r="A11" s="181"/>
      <c r="B11" s="178" t="s">
        <v>139</v>
      </c>
      <c r="C11" s="179" t="s">
        <v>140</v>
      </c>
      <c r="D11" s="180">
        <v>222.16</v>
      </c>
      <c r="E11" s="180">
        <v>222.16</v>
      </c>
      <c r="F11" s="140"/>
    </row>
    <row r="12" spans="1:6" s="79" customFormat="1" ht="19.5" customHeight="1">
      <c r="A12" s="177" t="s">
        <v>135</v>
      </c>
      <c r="B12" s="178" t="s">
        <v>141</v>
      </c>
      <c r="C12" s="179" t="s">
        <v>142</v>
      </c>
      <c r="D12" s="180">
        <v>144.23</v>
      </c>
      <c r="E12" s="180">
        <v>144.23</v>
      </c>
      <c r="F12" s="175"/>
    </row>
    <row r="13" spans="1:6" s="79" customFormat="1" ht="19.5" customHeight="1">
      <c r="A13" s="177" t="s">
        <v>135</v>
      </c>
      <c r="B13" s="178" t="s">
        <v>141</v>
      </c>
      <c r="C13" s="179" t="s">
        <v>143</v>
      </c>
      <c r="D13" s="180">
        <v>77.93</v>
      </c>
      <c r="E13" s="180">
        <v>77.93</v>
      </c>
      <c r="F13" s="175"/>
    </row>
    <row r="14" spans="1:6" s="79" customFormat="1" ht="19.5" customHeight="1">
      <c r="A14" s="181"/>
      <c r="B14" s="178" t="s">
        <v>144</v>
      </c>
      <c r="C14" s="179" t="s">
        <v>145</v>
      </c>
      <c r="D14" s="180">
        <v>32.01</v>
      </c>
      <c r="E14" s="180">
        <v>32.01</v>
      </c>
      <c r="F14" s="175"/>
    </row>
    <row r="15" spans="1:6" s="79" customFormat="1" ht="19.5" customHeight="1">
      <c r="A15" s="177" t="s">
        <v>135</v>
      </c>
      <c r="B15" s="178" t="s">
        <v>146</v>
      </c>
      <c r="C15" s="179" t="s">
        <v>147</v>
      </c>
      <c r="D15" s="180">
        <v>23.41</v>
      </c>
      <c r="E15" s="180">
        <v>23.41</v>
      </c>
      <c r="F15" s="175"/>
    </row>
    <row r="16" spans="1:6" s="79" customFormat="1" ht="19.5" customHeight="1">
      <c r="A16" s="177" t="s">
        <v>135</v>
      </c>
      <c r="B16" s="178" t="s">
        <v>146</v>
      </c>
      <c r="C16" s="179" t="s">
        <v>148</v>
      </c>
      <c r="D16" s="180">
        <v>8.6</v>
      </c>
      <c r="E16" s="180">
        <v>8.6</v>
      </c>
      <c r="F16" s="175"/>
    </row>
    <row r="17" spans="1:6" s="79" customFormat="1" ht="19.5" customHeight="1">
      <c r="A17" s="181"/>
      <c r="B17" s="178" t="s">
        <v>149</v>
      </c>
      <c r="C17" s="179" t="s">
        <v>150</v>
      </c>
      <c r="D17" s="180">
        <v>98.81</v>
      </c>
      <c r="E17" s="180">
        <v>98.81</v>
      </c>
      <c r="F17" s="140"/>
    </row>
    <row r="18" spans="1:6" s="79" customFormat="1" ht="19.5" customHeight="1">
      <c r="A18" s="177" t="s">
        <v>135</v>
      </c>
      <c r="B18" s="178" t="s">
        <v>151</v>
      </c>
      <c r="C18" s="179" t="s">
        <v>152</v>
      </c>
      <c r="D18" s="180">
        <v>98.81</v>
      </c>
      <c r="E18" s="180">
        <v>98.81</v>
      </c>
      <c r="F18" s="140"/>
    </row>
    <row r="19" spans="1:6" s="79" customFormat="1" ht="19.5" customHeight="1">
      <c r="A19" s="181"/>
      <c r="B19" s="178" t="s">
        <v>153</v>
      </c>
      <c r="C19" s="179" t="s">
        <v>154</v>
      </c>
      <c r="D19" s="180">
        <v>27.95</v>
      </c>
      <c r="E19" s="180">
        <v>27.95</v>
      </c>
      <c r="F19" s="140"/>
    </row>
    <row r="20" spans="1:6" s="79" customFormat="1" ht="19.5" customHeight="1">
      <c r="A20" s="177" t="s">
        <v>135</v>
      </c>
      <c r="B20" s="178" t="s">
        <v>155</v>
      </c>
      <c r="C20" s="179" t="s">
        <v>156</v>
      </c>
      <c r="D20" s="180">
        <v>27.95</v>
      </c>
      <c r="E20" s="180">
        <v>27.95</v>
      </c>
      <c r="F20" s="140"/>
    </row>
    <row r="21" spans="1:6" s="79" customFormat="1" ht="19.5" customHeight="1">
      <c r="A21" s="181"/>
      <c r="B21" s="178" t="s">
        <v>157</v>
      </c>
      <c r="C21" s="179" t="s">
        <v>158</v>
      </c>
      <c r="D21" s="180">
        <v>44.92</v>
      </c>
      <c r="E21" s="180">
        <v>44.92</v>
      </c>
      <c r="F21" s="140"/>
    </row>
    <row r="22" spans="1:6" ht="19.5" customHeight="1">
      <c r="A22" s="177" t="s">
        <v>135</v>
      </c>
      <c r="B22" s="178" t="s">
        <v>159</v>
      </c>
      <c r="C22" s="179" t="s">
        <v>160</v>
      </c>
      <c r="D22" s="180">
        <v>44.92</v>
      </c>
      <c r="E22" s="180">
        <v>44.92</v>
      </c>
      <c r="F22" s="182"/>
    </row>
    <row r="23" spans="1:6" ht="19.5" customHeight="1">
      <c r="A23" s="181"/>
      <c r="B23" s="178" t="s">
        <v>161</v>
      </c>
      <c r="C23" s="179" t="s">
        <v>162</v>
      </c>
      <c r="D23" s="180">
        <v>17.85</v>
      </c>
      <c r="E23" s="180">
        <v>17.85</v>
      </c>
      <c r="F23" s="182"/>
    </row>
    <row r="24" spans="1:6" ht="19.5" customHeight="1">
      <c r="A24" s="177" t="s">
        <v>135</v>
      </c>
      <c r="B24" s="178" t="s">
        <v>163</v>
      </c>
      <c r="C24" s="179" t="s">
        <v>164</v>
      </c>
      <c r="D24" s="180">
        <v>3</v>
      </c>
      <c r="E24" s="180">
        <v>3</v>
      </c>
      <c r="F24" s="182"/>
    </row>
    <row r="25" spans="1:6" ht="19.5" customHeight="1">
      <c r="A25" s="177" t="s">
        <v>135</v>
      </c>
      <c r="B25" s="178" t="s">
        <v>163</v>
      </c>
      <c r="C25" s="179" t="s">
        <v>165</v>
      </c>
      <c r="D25" s="180">
        <v>3.03</v>
      </c>
      <c r="E25" s="180">
        <v>3.03</v>
      </c>
      <c r="F25" s="182"/>
    </row>
    <row r="26" spans="1:6" ht="19.5" customHeight="1">
      <c r="A26" s="177" t="s">
        <v>135</v>
      </c>
      <c r="B26" s="178" t="s">
        <v>163</v>
      </c>
      <c r="C26" s="179" t="s">
        <v>166</v>
      </c>
      <c r="D26" s="180">
        <v>9.92</v>
      </c>
      <c r="E26" s="180">
        <v>9.92</v>
      </c>
      <c r="F26" s="182"/>
    </row>
    <row r="27" spans="1:6" ht="19.5" customHeight="1">
      <c r="A27" s="177" t="s">
        <v>135</v>
      </c>
      <c r="B27" s="178" t="s">
        <v>163</v>
      </c>
      <c r="C27" s="179" t="s">
        <v>167</v>
      </c>
      <c r="D27" s="180">
        <v>1.9</v>
      </c>
      <c r="E27" s="180">
        <v>1.9</v>
      </c>
      <c r="F27" s="182"/>
    </row>
    <row r="28" spans="1:6" ht="19.5" customHeight="1">
      <c r="A28" s="181"/>
      <c r="B28" s="178" t="s">
        <v>168</v>
      </c>
      <c r="C28" s="179" t="s">
        <v>169</v>
      </c>
      <c r="D28" s="180">
        <v>69.97</v>
      </c>
      <c r="E28" s="180">
        <v>69.97</v>
      </c>
      <c r="F28" s="182"/>
    </row>
    <row r="29" spans="1:6" ht="19.5" customHeight="1">
      <c r="A29" s="177" t="s">
        <v>135</v>
      </c>
      <c r="B29" s="178" t="s">
        <v>170</v>
      </c>
      <c r="C29" s="179" t="s">
        <v>171</v>
      </c>
      <c r="D29" s="180">
        <v>52.62</v>
      </c>
      <c r="E29" s="180">
        <v>52.62</v>
      </c>
      <c r="F29" s="182"/>
    </row>
    <row r="30" spans="1:6" ht="19.5" customHeight="1">
      <c r="A30" s="177" t="s">
        <v>135</v>
      </c>
      <c r="B30" s="178" t="s">
        <v>170</v>
      </c>
      <c r="C30" s="179" t="s">
        <v>172</v>
      </c>
      <c r="D30" s="180">
        <v>17.35</v>
      </c>
      <c r="E30" s="180">
        <v>17.35</v>
      </c>
      <c r="F30" s="182"/>
    </row>
    <row r="31" spans="1:6" ht="19.5" customHeight="1">
      <c r="A31" s="181"/>
      <c r="B31" s="178" t="s">
        <v>173</v>
      </c>
      <c r="C31" s="179" t="s">
        <v>174</v>
      </c>
      <c r="D31" s="180">
        <v>860.25</v>
      </c>
      <c r="E31" s="180">
        <v>860.25</v>
      </c>
      <c r="F31" s="182"/>
    </row>
    <row r="32" spans="1:6" ht="19.5" customHeight="1">
      <c r="A32" s="177" t="s">
        <v>135</v>
      </c>
      <c r="B32" s="178" t="s">
        <v>175</v>
      </c>
      <c r="C32" s="179" t="s">
        <v>176</v>
      </c>
      <c r="D32" s="180">
        <v>860.25</v>
      </c>
      <c r="E32" s="180">
        <v>860.25</v>
      </c>
      <c r="F32" s="182"/>
    </row>
    <row r="33" spans="1:6" ht="19.5" customHeight="1">
      <c r="A33" s="177" t="s">
        <v>177</v>
      </c>
      <c r="B33" s="178"/>
      <c r="C33" s="179" t="s">
        <v>64</v>
      </c>
      <c r="D33" s="183">
        <v>71.69</v>
      </c>
      <c r="E33" s="182"/>
      <c r="F33" s="180">
        <v>71.69</v>
      </c>
    </row>
    <row r="34" spans="1:6" ht="19.5" customHeight="1">
      <c r="A34" s="181"/>
      <c r="B34" s="178" t="s">
        <v>178</v>
      </c>
      <c r="C34" s="179" t="s">
        <v>179</v>
      </c>
      <c r="D34" s="183">
        <v>20.4</v>
      </c>
      <c r="E34" s="182"/>
      <c r="F34" s="180">
        <v>20.4</v>
      </c>
    </row>
    <row r="35" spans="1:6" ht="19.5" customHeight="1">
      <c r="A35" s="177" t="s">
        <v>135</v>
      </c>
      <c r="B35" s="178" t="s">
        <v>180</v>
      </c>
      <c r="C35" s="179" t="s">
        <v>181</v>
      </c>
      <c r="D35" s="183">
        <v>20.4</v>
      </c>
      <c r="E35" s="182"/>
      <c r="F35" s="180">
        <v>20.4</v>
      </c>
    </row>
    <row r="36" spans="1:6" ht="19.5" customHeight="1">
      <c r="A36" s="181"/>
      <c r="B36" s="178" t="s">
        <v>182</v>
      </c>
      <c r="C36" s="179" t="s">
        <v>183</v>
      </c>
      <c r="D36" s="183">
        <v>0.1</v>
      </c>
      <c r="E36" s="182"/>
      <c r="F36" s="180">
        <v>0.1</v>
      </c>
    </row>
    <row r="37" spans="1:6" ht="19.5" customHeight="1">
      <c r="A37" s="177" t="s">
        <v>135</v>
      </c>
      <c r="B37" s="178" t="s">
        <v>184</v>
      </c>
      <c r="C37" s="179" t="s">
        <v>185</v>
      </c>
      <c r="D37" s="183">
        <v>0.1</v>
      </c>
      <c r="E37" s="182"/>
      <c r="F37" s="180">
        <v>0.1</v>
      </c>
    </row>
    <row r="38" spans="1:6" ht="19.5" customHeight="1">
      <c r="A38" s="181"/>
      <c r="B38" s="178" t="s">
        <v>186</v>
      </c>
      <c r="C38" s="179" t="s">
        <v>187</v>
      </c>
      <c r="D38" s="183">
        <v>5</v>
      </c>
      <c r="E38" s="182"/>
      <c r="F38" s="180">
        <v>5</v>
      </c>
    </row>
    <row r="39" spans="1:6" ht="19.5" customHeight="1">
      <c r="A39" s="177" t="s">
        <v>135</v>
      </c>
      <c r="B39" s="178" t="s">
        <v>188</v>
      </c>
      <c r="C39" s="179" t="s">
        <v>189</v>
      </c>
      <c r="D39" s="183">
        <v>5</v>
      </c>
      <c r="E39" s="182"/>
      <c r="F39" s="180">
        <v>5</v>
      </c>
    </row>
    <row r="40" spans="1:6" ht="19.5" customHeight="1">
      <c r="A40" s="181"/>
      <c r="B40" s="178" t="s">
        <v>190</v>
      </c>
      <c r="C40" s="179" t="s">
        <v>191</v>
      </c>
      <c r="D40" s="183">
        <v>5</v>
      </c>
      <c r="E40" s="182"/>
      <c r="F40" s="180">
        <v>5</v>
      </c>
    </row>
    <row r="41" spans="1:6" ht="19.5" customHeight="1">
      <c r="A41" s="177" t="s">
        <v>135</v>
      </c>
      <c r="B41" s="178" t="s">
        <v>192</v>
      </c>
      <c r="C41" s="179" t="s">
        <v>193</v>
      </c>
      <c r="D41" s="183">
        <v>5</v>
      </c>
      <c r="E41" s="182"/>
      <c r="F41" s="180">
        <v>5</v>
      </c>
    </row>
    <row r="42" spans="1:6" ht="19.5" customHeight="1">
      <c r="A42" s="181"/>
      <c r="B42" s="178" t="s">
        <v>194</v>
      </c>
      <c r="C42" s="179" t="s">
        <v>195</v>
      </c>
      <c r="D42" s="183">
        <v>8.8</v>
      </c>
      <c r="E42" s="182"/>
      <c r="F42" s="180">
        <v>8.8</v>
      </c>
    </row>
    <row r="43" spans="1:6" ht="19.5" customHeight="1">
      <c r="A43" s="177" t="s">
        <v>135</v>
      </c>
      <c r="B43" s="178" t="s">
        <v>196</v>
      </c>
      <c r="C43" s="179" t="s">
        <v>197</v>
      </c>
      <c r="D43" s="183">
        <v>3.5</v>
      </c>
      <c r="E43" s="182"/>
      <c r="F43" s="180">
        <v>3.5</v>
      </c>
    </row>
    <row r="44" spans="1:6" ht="19.5" customHeight="1">
      <c r="A44" s="177" t="s">
        <v>135</v>
      </c>
      <c r="B44" s="178" t="s">
        <v>196</v>
      </c>
      <c r="C44" s="179" t="s">
        <v>198</v>
      </c>
      <c r="D44" s="183">
        <v>5.3</v>
      </c>
      <c r="E44" s="182"/>
      <c r="F44" s="180">
        <v>5.3</v>
      </c>
    </row>
    <row r="45" spans="1:6" ht="19.5" customHeight="1">
      <c r="A45" s="181"/>
      <c r="B45" s="178" t="s">
        <v>199</v>
      </c>
      <c r="C45" s="179" t="s">
        <v>200</v>
      </c>
      <c r="D45" s="183">
        <v>12</v>
      </c>
      <c r="E45" s="182"/>
      <c r="F45" s="180">
        <v>12</v>
      </c>
    </row>
    <row r="46" spans="1:6" ht="19.5" customHeight="1">
      <c r="A46" s="177" t="s">
        <v>135</v>
      </c>
      <c r="B46" s="178" t="s">
        <v>201</v>
      </c>
      <c r="C46" s="179" t="s">
        <v>202</v>
      </c>
      <c r="D46" s="183">
        <v>12</v>
      </c>
      <c r="E46" s="182"/>
      <c r="F46" s="180">
        <v>12</v>
      </c>
    </row>
    <row r="47" spans="1:6" ht="19.5" customHeight="1">
      <c r="A47" s="181"/>
      <c r="B47" s="178" t="s">
        <v>203</v>
      </c>
      <c r="C47" s="179" t="s">
        <v>204</v>
      </c>
      <c r="D47" s="183">
        <v>6.12</v>
      </c>
      <c r="E47" s="182"/>
      <c r="F47" s="180">
        <v>6.12</v>
      </c>
    </row>
    <row r="48" spans="1:6" ht="19.5" customHeight="1">
      <c r="A48" s="177" t="s">
        <v>135</v>
      </c>
      <c r="B48" s="178" t="s">
        <v>205</v>
      </c>
      <c r="C48" s="179" t="s">
        <v>206</v>
      </c>
      <c r="D48" s="183">
        <v>6.12</v>
      </c>
      <c r="E48" s="182"/>
      <c r="F48" s="180">
        <v>6.12</v>
      </c>
    </row>
    <row r="49" spans="1:6" ht="19.5" customHeight="1">
      <c r="A49" s="181"/>
      <c r="B49" s="178" t="s">
        <v>207</v>
      </c>
      <c r="C49" s="179" t="s">
        <v>208</v>
      </c>
      <c r="D49" s="183">
        <v>14.27</v>
      </c>
      <c r="E49" s="182"/>
      <c r="F49" s="180">
        <v>14.27</v>
      </c>
    </row>
    <row r="50" spans="1:6" ht="19.5" customHeight="1">
      <c r="A50" s="177" t="s">
        <v>135</v>
      </c>
      <c r="B50" s="178" t="s">
        <v>209</v>
      </c>
      <c r="C50" s="179" t="s">
        <v>210</v>
      </c>
      <c r="D50" s="183">
        <v>2.27</v>
      </c>
      <c r="E50" s="182"/>
      <c r="F50" s="180">
        <v>2.27</v>
      </c>
    </row>
    <row r="51" spans="1:6" ht="19.5" customHeight="1">
      <c r="A51" s="177" t="s">
        <v>135</v>
      </c>
      <c r="B51" s="178" t="s">
        <v>209</v>
      </c>
      <c r="C51" s="179" t="s">
        <v>211</v>
      </c>
      <c r="D51" s="183">
        <v>12</v>
      </c>
      <c r="E51" s="182"/>
      <c r="F51" s="180">
        <v>12</v>
      </c>
    </row>
    <row r="52" spans="1:6" ht="19.5" customHeight="1">
      <c r="A52" s="177" t="s">
        <v>212</v>
      </c>
      <c r="B52" s="178"/>
      <c r="C52" s="179" t="s">
        <v>213</v>
      </c>
      <c r="D52" s="183">
        <v>19.18</v>
      </c>
      <c r="E52" s="183">
        <v>19.18</v>
      </c>
      <c r="F52" s="182"/>
    </row>
    <row r="53" spans="1:6" ht="19.5" customHeight="1">
      <c r="A53" s="181"/>
      <c r="B53" s="178" t="s">
        <v>214</v>
      </c>
      <c r="C53" s="179" t="s">
        <v>215</v>
      </c>
      <c r="D53" s="183">
        <v>19.06</v>
      </c>
      <c r="E53" s="183">
        <v>19.06</v>
      </c>
      <c r="F53" s="182"/>
    </row>
    <row r="54" spans="1:6" ht="19.5" customHeight="1">
      <c r="A54" s="177" t="s">
        <v>135</v>
      </c>
      <c r="B54" s="178" t="s">
        <v>216</v>
      </c>
      <c r="C54" s="179" t="s">
        <v>217</v>
      </c>
      <c r="D54" s="183">
        <v>19.06</v>
      </c>
      <c r="E54" s="183">
        <v>19.06</v>
      </c>
      <c r="F54" s="182"/>
    </row>
    <row r="55" spans="1:6" ht="19.5" customHeight="1">
      <c r="A55" s="181"/>
      <c r="B55" s="178" t="s">
        <v>218</v>
      </c>
      <c r="C55" s="179" t="s">
        <v>219</v>
      </c>
      <c r="D55" s="183">
        <v>0.12</v>
      </c>
      <c r="E55" s="183">
        <v>0.12</v>
      </c>
      <c r="F55" s="182"/>
    </row>
    <row r="56" spans="1:6" ht="19.5" customHeight="1">
      <c r="A56" s="177" t="s">
        <v>135</v>
      </c>
      <c r="B56" s="178" t="s">
        <v>220</v>
      </c>
      <c r="C56" s="179" t="s">
        <v>221</v>
      </c>
      <c r="D56" s="183">
        <v>0.07</v>
      </c>
      <c r="E56" s="183">
        <v>0.07</v>
      </c>
      <c r="F56" s="182"/>
    </row>
    <row r="57" spans="1:6" ht="19.5" customHeight="1">
      <c r="A57" s="177" t="s">
        <v>135</v>
      </c>
      <c r="B57" s="178" t="s">
        <v>220</v>
      </c>
      <c r="C57" s="179" t="s">
        <v>222</v>
      </c>
      <c r="D57" s="183">
        <v>0.05</v>
      </c>
      <c r="E57" s="183">
        <v>0.05</v>
      </c>
      <c r="F57" s="182"/>
    </row>
  </sheetData>
  <sheetProtection/>
  <mergeCells count="5">
    <mergeCell ref="A1:F1"/>
    <mergeCell ref="A3:C3"/>
    <mergeCell ref="A4:B4"/>
    <mergeCell ref="D4:F4"/>
    <mergeCell ref="C4:C5"/>
  </mergeCells>
  <printOptions horizontalCentered="1" verticalCentered="1"/>
  <pageMargins left="0" right="0" top="0.39" bottom="0.39" header="0" footer="0"/>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K10"/>
  <sheetViews>
    <sheetView showGridLines="0" showZeros="0" workbookViewId="0" topLeftCell="A1">
      <selection activeCell="F21" sqref="F21"/>
    </sheetView>
  </sheetViews>
  <sheetFormatPr defaultColWidth="9.33203125" defaultRowHeight="12.75" customHeight="1"/>
  <cols>
    <col min="1" max="1" width="21.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158" customFormat="1" ht="27">
      <c r="A1" s="127" t="s">
        <v>223</v>
      </c>
      <c r="B1" s="127"/>
      <c r="C1" s="127"/>
      <c r="D1" s="127"/>
      <c r="E1" s="127"/>
      <c r="F1" s="127"/>
      <c r="G1" s="127"/>
      <c r="H1" s="127"/>
      <c r="I1" s="127"/>
      <c r="J1" s="127"/>
      <c r="K1" s="127"/>
    </row>
    <row r="2" spans="1:11" s="79" customFormat="1" ht="17.25" customHeight="1">
      <c r="A2" s="159"/>
      <c r="B2" s="160"/>
      <c r="C2" s="160"/>
      <c r="D2" s="160"/>
      <c r="E2" s="160"/>
      <c r="F2" s="160"/>
      <c r="G2" s="160"/>
      <c r="H2" s="160"/>
      <c r="K2" s="168" t="s">
        <v>224</v>
      </c>
    </row>
    <row r="3" spans="1:11" ht="18.75" customHeight="1">
      <c r="A3" s="22" t="s">
        <v>123</v>
      </c>
      <c r="B3" s="22"/>
      <c r="C3" s="23"/>
      <c r="D3" s="150"/>
      <c r="E3" s="150"/>
      <c r="F3" s="150"/>
      <c r="G3" s="150"/>
      <c r="H3" s="150"/>
      <c r="K3" s="156" t="s">
        <v>25</v>
      </c>
    </row>
    <row r="4" spans="1:11" s="59" customFormat="1" ht="27" customHeight="1">
      <c r="A4" s="95" t="s">
        <v>56</v>
      </c>
      <c r="B4" s="95" t="s">
        <v>69</v>
      </c>
      <c r="C4" s="95"/>
      <c r="D4" s="95"/>
      <c r="E4" s="94" t="s">
        <v>70</v>
      </c>
      <c r="F4" s="94" t="s">
        <v>114</v>
      </c>
      <c r="G4" s="94"/>
      <c r="H4" s="94"/>
      <c r="I4" s="94"/>
      <c r="J4" s="94"/>
      <c r="K4" s="94"/>
    </row>
    <row r="5" spans="1:11" s="59" customFormat="1" ht="36.75" customHeight="1">
      <c r="A5" s="95"/>
      <c r="B5" s="95" t="s">
        <v>71</v>
      </c>
      <c r="C5" s="95" t="s">
        <v>72</v>
      </c>
      <c r="D5" s="94" t="s">
        <v>73</v>
      </c>
      <c r="E5" s="94"/>
      <c r="F5" s="94" t="s">
        <v>59</v>
      </c>
      <c r="G5" s="29" t="s">
        <v>117</v>
      </c>
      <c r="H5" s="29" t="s">
        <v>118</v>
      </c>
      <c r="I5" s="29" t="s">
        <v>119</v>
      </c>
      <c r="J5" s="29" t="s">
        <v>120</v>
      </c>
      <c r="K5" s="29" t="s">
        <v>225</v>
      </c>
    </row>
    <row r="6" spans="1:11" s="79" customFormat="1" ht="12.75" customHeight="1">
      <c r="A6" s="161"/>
      <c r="B6" s="162"/>
      <c r="C6" s="162"/>
      <c r="D6" s="161"/>
      <c r="E6" s="163"/>
      <c r="F6" s="164"/>
      <c r="G6" s="164"/>
      <c r="H6" s="164"/>
      <c r="I6" s="164"/>
      <c r="J6" s="161"/>
      <c r="K6" s="161"/>
    </row>
    <row r="7" spans="1:11" s="79" customFormat="1" ht="12.75" customHeight="1">
      <c r="A7" s="162"/>
      <c r="B7" s="162"/>
      <c r="C7" s="162"/>
      <c r="D7" s="161"/>
      <c r="E7" s="163"/>
      <c r="F7" s="164"/>
      <c r="G7" s="164"/>
      <c r="H7" s="164"/>
      <c r="I7" s="164"/>
      <c r="J7" s="161"/>
      <c r="K7" s="161"/>
    </row>
    <row r="8" spans="1:11" s="79" customFormat="1" ht="12.75" customHeight="1">
      <c r="A8" s="162"/>
      <c r="B8" s="165"/>
      <c r="C8" s="165"/>
      <c r="D8" s="165"/>
      <c r="E8" s="81"/>
      <c r="F8" s="166"/>
      <c r="G8" s="166"/>
      <c r="H8" s="164"/>
      <c r="I8" s="164"/>
      <c r="J8" s="161"/>
      <c r="K8" s="161"/>
    </row>
    <row r="9" spans="1:11" s="79" customFormat="1" ht="12.75" customHeight="1">
      <c r="A9" s="162"/>
      <c r="B9" s="165"/>
      <c r="C9" s="165"/>
      <c r="D9" s="165"/>
      <c r="E9" s="81"/>
      <c r="F9" s="166"/>
      <c r="G9" s="166"/>
      <c r="H9" s="164"/>
      <c r="I9" s="164"/>
      <c r="J9" s="161"/>
      <c r="K9" s="161"/>
    </row>
    <row r="10" spans="1:11" ht="12.75" customHeight="1">
      <c r="A10" s="148"/>
      <c r="B10" s="165"/>
      <c r="C10" s="165"/>
      <c r="D10" s="165"/>
      <c r="E10" s="81"/>
      <c r="F10" s="167"/>
      <c r="G10" s="167"/>
      <c r="H10" s="148"/>
      <c r="I10" s="148"/>
      <c r="J10" s="148"/>
      <c r="K10" s="148"/>
    </row>
  </sheetData>
  <sheetProtection/>
  <mergeCells count="6">
    <mergeCell ref="A1:K1"/>
    <mergeCell ref="A3:C3"/>
    <mergeCell ref="B4:D4"/>
    <mergeCell ref="F4:K4"/>
    <mergeCell ref="A4:A5"/>
    <mergeCell ref="E4:E5"/>
  </mergeCells>
  <printOptions horizontalCentered="1" vertic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K17"/>
  <sheetViews>
    <sheetView showGridLines="0" showZeros="0" workbookViewId="0" topLeftCell="A1">
      <selection activeCell="N26" sqref="N26"/>
    </sheetView>
  </sheetViews>
  <sheetFormatPr defaultColWidth="9.33203125" defaultRowHeight="11.25"/>
  <cols>
    <col min="1" max="1" width="24.16015625" style="79" customWidth="1"/>
    <col min="2" max="4" width="7.16015625" style="79" customWidth="1"/>
    <col min="5" max="5" width="19" style="79" customWidth="1"/>
    <col min="6" max="10" width="14.33203125" style="79" customWidth="1"/>
    <col min="11" max="16384" width="9.33203125" style="79" customWidth="1"/>
  </cols>
  <sheetData>
    <row r="1" spans="1:11" ht="35.25" customHeight="1">
      <c r="A1" s="149" t="s">
        <v>226</v>
      </c>
      <c r="B1" s="149"/>
      <c r="C1" s="149"/>
      <c r="D1" s="149"/>
      <c r="E1" s="149"/>
      <c r="F1" s="149"/>
      <c r="G1" s="149"/>
      <c r="H1" s="149"/>
      <c r="I1" s="149"/>
      <c r="J1" s="149"/>
      <c r="K1" s="149"/>
    </row>
    <row r="2" ht="15.75" customHeight="1">
      <c r="K2" s="155"/>
    </row>
    <row r="3" spans="1:11" ht="22.5" customHeight="1">
      <c r="A3" s="22" t="s">
        <v>123</v>
      </c>
      <c r="B3" s="22"/>
      <c r="C3" s="23"/>
      <c r="D3" s="150"/>
      <c r="E3" s="150"/>
      <c r="F3" s="150"/>
      <c r="G3" s="150"/>
      <c r="H3" s="150"/>
      <c r="K3" s="156"/>
    </row>
    <row r="4" spans="1:11" s="85" customFormat="1" ht="24" customHeight="1">
      <c r="A4" s="95" t="s">
        <v>56</v>
      </c>
      <c r="B4" s="95" t="s">
        <v>69</v>
      </c>
      <c r="C4" s="95"/>
      <c r="D4" s="95"/>
      <c r="E4" s="94" t="s">
        <v>70</v>
      </c>
      <c r="F4" s="94" t="s">
        <v>114</v>
      </c>
      <c r="G4" s="94"/>
      <c r="H4" s="94"/>
      <c r="I4" s="94"/>
      <c r="J4" s="94"/>
      <c r="K4" s="94"/>
    </row>
    <row r="5" spans="1:11" s="85" customFormat="1" ht="40.5" customHeight="1">
      <c r="A5" s="95"/>
      <c r="B5" s="95" t="s">
        <v>71</v>
      </c>
      <c r="C5" s="95" t="s">
        <v>72</v>
      </c>
      <c r="D5" s="94" t="s">
        <v>73</v>
      </c>
      <c r="E5" s="94"/>
      <c r="F5" s="94" t="s">
        <v>59</v>
      </c>
      <c r="G5" s="29" t="s">
        <v>117</v>
      </c>
      <c r="H5" s="29" t="s">
        <v>118</v>
      </c>
      <c r="I5" s="29" t="s">
        <v>119</v>
      </c>
      <c r="J5" s="29" t="s">
        <v>120</v>
      </c>
      <c r="K5" s="29" t="s">
        <v>225</v>
      </c>
    </row>
    <row r="6" spans="1:11" s="85" customFormat="1" ht="23.25" customHeight="1">
      <c r="A6" s="71"/>
      <c r="B6" s="72"/>
      <c r="C6" s="72"/>
      <c r="D6" s="72"/>
      <c r="E6" s="73" t="s">
        <v>59</v>
      </c>
      <c r="F6" s="151">
        <f>SUM(G6:J6)</f>
        <v>0</v>
      </c>
      <c r="G6" s="151">
        <f>SUM(G7:G10)</f>
        <v>0</v>
      </c>
      <c r="H6" s="151">
        <f>SUM(H7:H10)</f>
        <v>0</v>
      </c>
      <c r="I6" s="151">
        <f>SUM(I7:I10)</f>
        <v>0</v>
      </c>
      <c r="J6" s="151">
        <f>SUM(J7:J10)</f>
        <v>0</v>
      </c>
      <c r="K6" s="157"/>
    </row>
    <row r="7" spans="1:11" ht="19.5" customHeight="1">
      <c r="A7" s="83"/>
      <c r="B7" s="152"/>
      <c r="C7" s="152"/>
      <c r="D7" s="152"/>
      <c r="E7" s="123"/>
      <c r="F7" s="122">
        <f>SUM(G7:J7)</f>
        <v>0</v>
      </c>
      <c r="G7" s="122"/>
      <c r="H7" s="122"/>
      <c r="I7" s="122"/>
      <c r="J7" s="122"/>
      <c r="K7" s="147"/>
    </row>
    <row r="8" spans="1:11" ht="19.5" customHeight="1">
      <c r="A8" s="83"/>
      <c r="B8" s="152"/>
      <c r="C8" s="152"/>
      <c r="D8" s="152"/>
      <c r="E8" s="123"/>
      <c r="F8" s="122">
        <f>SUM(G8:J8)</f>
        <v>0</v>
      </c>
      <c r="G8" s="122"/>
      <c r="H8" s="122"/>
      <c r="I8" s="122"/>
      <c r="J8" s="122"/>
      <c r="K8" s="147"/>
    </row>
    <row r="9" spans="1:11" ht="19.5" customHeight="1">
      <c r="A9" s="83"/>
      <c r="B9" s="152"/>
      <c r="C9" s="152"/>
      <c r="D9" s="152"/>
      <c r="E9" s="123"/>
      <c r="F9" s="122">
        <f>SUM(G9:J9)</f>
        <v>0</v>
      </c>
      <c r="G9" s="122"/>
      <c r="H9" s="122"/>
      <c r="I9" s="122"/>
      <c r="J9" s="122"/>
      <c r="K9" s="147"/>
    </row>
    <row r="10" spans="1:11" ht="19.5" customHeight="1">
      <c r="A10" s="153"/>
      <c r="B10" s="152"/>
      <c r="C10" s="152"/>
      <c r="D10" s="152"/>
      <c r="E10" s="123"/>
      <c r="F10" s="122"/>
      <c r="G10" s="122"/>
      <c r="H10" s="122"/>
      <c r="I10" s="122"/>
      <c r="J10" s="122"/>
      <c r="K10" s="147"/>
    </row>
    <row r="11" spans="1:10" ht="15" customHeight="1">
      <c r="A11" s="102"/>
      <c r="B11" s="102"/>
      <c r="C11" s="102"/>
      <c r="D11" s="102"/>
      <c r="E11" s="102"/>
      <c r="F11" s="102"/>
      <c r="G11" s="102"/>
      <c r="H11" s="102"/>
      <c r="I11" s="102"/>
      <c r="J11" s="102"/>
    </row>
    <row r="12" ht="12">
      <c r="E12" s="102"/>
    </row>
    <row r="16" ht="12">
      <c r="G16" s="102"/>
    </row>
    <row r="17" ht="12">
      <c r="C17" s="102"/>
    </row>
  </sheetData>
  <sheetProtection/>
  <mergeCells count="6">
    <mergeCell ref="A1:K1"/>
    <mergeCell ref="A3:C3"/>
    <mergeCell ref="B4:D4"/>
    <mergeCell ref="F4:K4"/>
    <mergeCell ref="A4:A5"/>
    <mergeCell ref="E4:E5"/>
  </mergeCells>
  <printOptions horizontalCentered="1"/>
  <pageMargins left="0" right="0" top="0" bottom="0.98" header="0" footer="0.5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K17"/>
  <sheetViews>
    <sheetView showGridLines="0" showZeros="0" workbookViewId="0" topLeftCell="A1">
      <selection activeCell="J20" sqref="J20"/>
    </sheetView>
  </sheetViews>
  <sheetFormatPr defaultColWidth="9.16015625" defaultRowHeight="11.25"/>
  <cols>
    <col min="1" max="1" width="34" style="79" customWidth="1"/>
    <col min="2" max="4" width="7.16015625" style="79" customWidth="1"/>
    <col min="5" max="5" width="17.83203125" style="79" customWidth="1"/>
    <col min="6" max="10" width="14.33203125" style="79" customWidth="1"/>
    <col min="11" max="11" width="11.33203125" style="79" customWidth="1"/>
    <col min="12" max="16384" width="9.16015625" style="79" customWidth="1"/>
  </cols>
  <sheetData>
    <row r="1" spans="1:11" ht="35.25" customHeight="1">
      <c r="A1" s="149" t="s">
        <v>227</v>
      </c>
      <c r="B1" s="149"/>
      <c r="C1" s="149"/>
      <c r="D1" s="149"/>
      <c r="E1" s="149"/>
      <c r="F1" s="149"/>
      <c r="G1" s="149"/>
      <c r="H1" s="149"/>
      <c r="I1" s="149"/>
      <c r="J1" s="149"/>
      <c r="K1" s="149"/>
    </row>
    <row r="2" ht="15.75" customHeight="1">
      <c r="K2" s="155"/>
    </row>
    <row r="3" spans="1:11" ht="12">
      <c r="A3" s="22" t="s">
        <v>100</v>
      </c>
      <c r="B3" s="22"/>
      <c r="C3" s="23"/>
      <c r="D3" s="150"/>
      <c r="E3" s="150"/>
      <c r="F3" s="150"/>
      <c r="G3" s="150"/>
      <c r="H3" s="150"/>
      <c r="K3" s="156"/>
    </row>
    <row r="4" spans="1:11" s="85" customFormat="1" ht="24" customHeight="1">
      <c r="A4" s="95" t="s">
        <v>56</v>
      </c>
      <c r="B4" s="95" t="s">
        <v>69</v>
      </c>
      <c r="C4" s="95"/>
      <c r="D4" s="95"/>
      <c r="E4" s="94" t="s">
        <v>70</v>
      </c>
      <c r="F4" s="94" t="s">
        <v>114</v>
      </c>
      <c r="G4" s="94"/>
      <c r="H4" s="94"/>
      <c r="I4" s="94"/>
      <c r="J4" s="94"/>
      <c r="K4" s="94"/>
    </row>
    <row r="5" spans="1:11" s="85" customFormat="1" ht="40.5" customHeight="1">
      <c r="A5" s="95"/>
      <c r="B5" s="95" t="s">
        <v>71</v>
      </c>
      <c r="C5" s="95" t="s">
        <v>72</v>
      </c>
      <c r="D5" s="94" t="s">
        <v>73</v>
      </c>
      <c r="E5" s="94"/>
      <c r="F5" s="94" t="s">
        <v>59</v>
      </c>
      <c r="G5" s="29" t="s">
        <v>117</v>
      </c>
      <c r="H5" s="29" t="s">
        <v>118</v>
      </c>
      <c r="I5" s="29" t="s">
        <v>119</v>
      </c>
      <c r="J5" s="29" t="s">
        <v>120</v>
      </c>
      <c r="K5" s="29" t="s">
        <v>225</v>
      </c>
    </row>
    <row r="6" spans="1:11" s="85" customFormat="1" ht="23.25" customHeight="1">
      <c r="A6" s="71"/>
      <c r="B6" s="72"/>
      <c r="C6" s="72"/>
      <c r="D6" s="72"/>
      <c r="E6" s="73" t="s">
        <v>59</v>
      </c>
      <c r="F6" s="151">
        <f>SUM(G6:J6)</f>
        <v>0</v>
      </c>
      <c r="G6" s="151">
        <f>SUM(G7:G10)</f>
        <v>0</v>
      </c>
      <c r="H6" s="151">
        <f>SUM(H7:H10)</f>
        <v>0</v>
      </c>
      <c r="I6" s="151">
        <f>SUM(I7:I10)</f>
        <v>0</v>
      </c>
      <c r="J6" s="151">
        <f>SUM(J7:J10)</f>
        <v>0</v>
      </c>
      <c r="K6" s="157"/>
    </row>
    <row r="7" spans="1:11" ht="12">
      <c r="A7" s="83"/>
      <c r="B7" s="152"/>
      <c r="C7" s="152"/>
      <c r="D7" s="152"/>
      <c r="E7" s="123"/>
      <c r="F7" s="122">
        <f>SUM(G7:J7)</f>
        <v>0</v>
      </c>
      <c r="G7" s="122"/>
      <c r="H7" s="122"/>
      <c r="I7" s="122"/>
      <c r="J7" s="122"/>
      <c r="K7" s="147"/>
    </row>
    <row r="8" spans="1:11" ht="12">
      <c r="A8" s="83"/>
      <c r="B8" s="152"/>
      <c r="C8" s="152"/>
      <c r="D8" s="152"/>
      <c r="E8" s="123"/>
      <c r="F8" s="122">
        <f>SUM(G8:J8)</f>
        <v>0</v>
      </c>
      <c r="G8" s="122"/>
      <c r="H8" s="122"/>
      <c r="I8" s="122"/>
      <c r="J8" s="122"/>
      <c r="K8" s="147"/>
    </row>
    <row r="9" spans="1:11" ht="12">
      <c r="A9" s="83"/>
      <c r="B9" s="152"/>
      <c r="C9" s="152"/>
      <c r="D9" s="152"/>
      <c r="E9" s="123"/>
      <c r="F9" s="122">
        <f>SUM(G9:J9)</f>
        <v>0</v>
      </c>
      <c r="G9" s="122"/>
      <c r="H9" s="122"/>
      <c r="I9" s="122"/>
      <c r="J9" s="122"/>
      <c r="K9" s="147"/>
    </row>
    <row r="10" spans="1:11" ht="12">
      <c r="A10" s="153"/>
      <c r="B10" s="152"/>
      <c r="C10" s="152"/>
      <c r="D10" s="152"/>
      <c r="E10" s="123"/>
      <c r="F10" s="122"/>
      <c r="G10" s="122"/>
      <c r="H10" s="122"/>
      <c r="I10" s="122"/>
      <c r="J10" s="122"/>
      <c r="K10" s="147"/>
    </row>
    <row r="11" spans="1:11" ht="14.25">
      <c r="A11" s="154"/>
      <c r="B11" s="154"/>
      <c r="C11" s="154"/>
      <c r="D11" s="154"/>
      <c r="E11" s="154"/>
      <c r="F11" s="154"/>
      <c r="G11" s="154"/>
      <c r="H11" s="154"/>
      <c r="I11" s="154"/>
      <c r="J11" s="154"/>
      <c r="K11" s="154"/>
    </row>
    <row r="12" ht="12">
      <c r="E12" s="102"/>
    </row>
    <row r="16" ht="12">
      <c r="G16" s="102"/>
    </row>
    <row r="17" ht="12">
      <c r="C17" s="102"/>
    </row>
  </sheetData>
  <sheetProtection/>
  <mergeCells count="7">
    <mergeCell ref="A1:K1"/>
    <mergeCell ref="A3:C3"/>
    <mergeCell ref="B4:D4"/>
    <mergeCell ref="F4:K4"/>
    <mergeCell ref="A11:K11"/>
    <mergeCell ref="A4:A5"/>
    <mergeCell ref="E4:E5"/>
  </mergeCells>
  <printOptions horizontalCentered="1" verticalCentered="1"/>
  <pageMargins left="0" right="0" top="0" bottom="0" header="0.51" footer="0.5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M13"/>
  <sheetViews>
    <sheetView showGridLines="0" showZeros="0" workbookViewId="0" topLeftCell="A1">
      <selection activeCell="C12" sqref="C12"/>
    </sheetView>
  </sheetViews>
  <sheetFormatPr defaultColWidth="9.16015625" defaultRowHeight="12.75" customHeight="1"/>
  <cols>
    <col min="1" max="1" width="18.33203125" style="0" customWidth="1"/>
    <col min="2" max="2" width="20.83203125" style="0" customWidth="1"/>
    <col min="3" max="3" width="73.66015625" style="0" customWidth="1"/>
    <col min="4" max="4" width="11.33203125" style="0" bestFit="1" customWidth="1"/>
    <col min="5" max="5" width="9.66015625" style="0" customWidth="1"/>
    <col min="6" max="6" width="12" style="0" customWidth="1"/>
    <col min="7" max="7" width="10.83203125" style="0" customWidth="1"/>
    <col min="8" max="8" width="14" style="0" customWidth="1"/>
    <col min="9" max="9" width="13.83203125" style="0" customWidth="1"/>
    <col min="10" max="10" width="12" style="0" customWidth="1"/>
    <col min="11" max="11" width="10" style="0" customWidth="1"/>
    <col min="12" max="12" width="16.33203125" style="0" customWidth="1"/>
    <col min="13" max="13" width="17.5" style="0" customWidth="1"/>
  </cols>
  <sheetData>
    <row r="1" spans="1:13" ht="36.75" customHeight="1">
      <c r="A1" s="127" t="s">
        <v>228</v>
      </c>
      <c r="B1" s="127"/>
      <c r="C1" s="127"/>
      <c r="D1" s="127"/>
      <c r="E1" s="127"/>
      <c r="F1" s="127"/>
      <c r="G1" s="127"/>
      <c r="H1" s="127"/>
      <c r="I1" s="127"/>
      <c r="J1" s="127"/>
      <c r="K1" s="127"/>
      <c r="L1" s="127"/>
      <c r="M1" s="127"/>
    </row>
    <row r="2" spans="1:13" ht="18" customHeight="1">
      <c r="A2" s="79"/>
      <c r="B2" s="79"/>
      <c r="C2" s="79"/>
      <c r="D2" s="79"/>
      <c r="E2" s="79"/>
      <c r="F2" s="79"/>
      <c r="G2" s="79"/>
      <c r="H2" s="79"/>
      <c r="I2" s="79"/>
      <c r="M2" s="87" t="s">
        <v>229</v>
      </c>
    </row>
    <row r="3" spans="1:13" ht="21" customHeight="1">
      <c r="A3" s="22" t="s">
        <v>127</v>
      </c>
      <c r="B3" s="22"/>
      <c r="C3" s="23"/>
      <c r="D3" s="79"/>
      <c r="E3" s="79"/>
      <c r="F3" s="79"/>
      <c r="G3" s="79"/>
      <c r="H3" s="79"/>
      <c r="I3" s="79"/>
      <c r="K3" s="79"/>
      <c r="M3" s="146" t="s">
        <v>25</v>
      </c>
    </row>
    <row r="4" spans="1:13" s="59" customFormat="1" ht="29.25" customHeight="1">
      <c r="A4" s="128" t="s">
        <v>56</v>
      </c>
      <c r="B4" s="129" t="s">
        <v>230</v>
      </c>
      <c r="C4" s="129" t="s">
        <v>231</v>
      </c>
      <c r="D4" s="29" t="s">
        <v>102</v>
      </c>
      <c r="E4" s="29"/>
      <c r="F4" s="29"/>
      <c r="G4" s="29"/>
      <c r="H4" s="29"/>
      <c r="I4" s="29"/>
      <c r="J4" s="29"/>
      <c r="K4" s="29"/>
      <c r="L4" s="29"/>
      <c r="M4" s="29"/>
    </row>
    <row r="5" spans="1:13" s="59" customFormat="1" ht="41.25" customHeight="1">
      <c r="A5" s="130"/>
      <c r="B5" s="131"/>
      <c r="C5" s="131"/>
      <c r="D5" s="129" t="s">
        <v>59</v>
      </c>
      <c r="E5" s="29" t="s">
        <v>30</v>
      </c>
      <c r="F5" s="29"/>
      <c r="G5" s="29" t="s">
        <v>34</v>
      </c>
      <c r="H5" s="29" t="s">
        <v>36</v>
      </c>
      <c r="I5" s="29" t="s">
        <v>38</v>
      </c>
      <c r="J5" s="29" t="s">
        <v>40</v>
      </c>
      <c r="K5" s="29" t="s">
        <v>42</v>
      </c>
      <c r="L5" s="29"/>
      <c r="M5" s="29" t="s">
        <v>45</v>
      </c>
    </row>
    <row r="6" spans="1:13" s="59" customFormat="1" ht="51.75" customHeight="1">
      <c r="A6" s="132"/>
      <c r="B6" s="133"/>
      <c r="C6" s="133"/>
      <c r="D6" s="133"/>
      <c r="E6" s="29" t="s">
        <v>62</v>
      </c>
      <c r="F6" s="29" t="s">
        <v>32</v>
      </c>
      <c r="G6" s="29"/>
      <c r="H6" s="29"/>
      <c r="I6" s="29"/>
      <c r="J6" s="29"/>
      <c r="K6" s="29" t="s">
        <v>62</v>
      </c>
      <c r="L6" s="113" t="s">
        <v>32</v>
      </c>
      <c r="M6" s="29"/>
    </row>
    <row r="7" spans="1:13" ht="27" customHeight="1">
      <c r="A7" s="134" t="s">
        <v>66</v>
      </c>
      <c r="B7" s="135" t="s">
        <v>232</v>
      </c>
      <c r="C7" s="136" t="s">
        <v>233</v>
      </c>
      <c r="D7" s="34">
        <v>365.5</v>
      </c>
      <c r="E7" s="34">
        <v>365.5</v>
      </c>
      <c r="F7" s="34"/>
      <c r="G7" s="34"/>
      <c r="H7" s="34"/>
      <c r="I7" s="34"/>
      <c r="J7" s="34"/>
      <c r="K7" s="147"/>
      <c r="L7" s="114"/>
      <c r="M7" s="114"/>
    </row>
    <row r="8" spans="1:13" s="126" customFormat="1" ht="24.75" customHeight="1">
      <c r="A8" s="134"/>
      <c r="B8" s="137"/>
      <c r="C8" s="138" t="s">
        <v>234</v>
      </c>
      <c r="D8" s="34">
        <v>106.5</v>
      </c>
      <c r="E8" s="34">
        <v>106.5</v>
      </c>
      <c r="F8" s="34"/>
      <c r="G8" s="34"/>
      <c r="H8" s="34"/>
      <c r="I8" s="34"/>
      <c r="J8" s="34"/>
      <c r="K8" s="140"/>
      <c r="L8" s="148"/>
      <c r="M8" s="148"/>
    </row>
    <row r="9" spans="1:13" ht="24.75" customHeight="1">
      <c r="A9" s="134"/>
      <c r="B9" s="139"/>
      <c r="C9" s="138" t="s">
        <v>235</v>
      </c>
      <c r="D9" s="34">
        <v>20</v>
      </c>
      <c r="E9" s="34">
        <v>20</v>
      </c>
      <c r="F9" s="140"/>
      <c r="G9" s="140"/>
      <c r="H9" s="140"/>
      <c r="I9" s="140"/>
      <c r="J9" s="140"/>
      <c r="K9" s="147"/>
      <c r="L9" s="114"/>
      <c r="M9" s="114"/>
    </row>
    <row r="10" spans="1:13" ht="24.75" customHeight="1">
      <c r="A10" s="134"/>
      <c r="B10" s="141" t="s">
        <v>236</v>
      </c>
      <c r="C10" s="142" t="s">
        <v>237</v>
      </c>
      <c r="D10" s="34">
        <v>3.1</v>
      </c>
      <c r="E10" s="34">
        <v>3.1</v>
      </c>
      <c r="F10" s="140"/>
      <c r="G10" s="140"/>
      <c r="H10" s="140"/>
      <c r="I10" s="140"/>
      <c r="J10" s="140"/>
      <c r="K10" s="147"/>
      <c r="L10" s="114"/>
      <c r="M10" s="114"/>
    </row>
    <row r="11" spans="1:13" ht="24.75" customHeight="1">
      <c r="A11" s="134"/>
      <c r="B11" s="143"/>
      <c r="C11" s="142" t="s">
        <v>238</v>
      </c>
      <c r="D11" s="34">
        <v>66.9</v>
      </c>
      <c r="E11" s="34">
        <v>66.9</v>
      </c>
      <c r="F11" s="140"/>
      <c r="G11" s="140"/>
      <c r="H11" s="140"/>
      <c r="I11" s="140"/>
      <c r="J11" s="140"/>
      <c r="K11" s="147"/>
      <c r="L11" s="114"/>
      <c r="M11" s="114"/>
    </row>
    <row r="12" spans="1:13" s="126" customFormat="1" ht="24.75" customHeight="1">
      <c r="A12" s="134"/>
      <c r="B12" s="143"/>
      <c r="C12" s="142" t="s">
        <v>239</v>
      </c>
      <c r="D12" s="34">
        <v>30</v>
      </c>
      <c r="E12" s="34">
        <v>30</v>
      </c>
      <c r="F12" s="34">
        <f>F13</f>
        <v>0</v>
      </c>
      <c r="G12" s="140"/>
      <c r="H12" s="140"/>
      <c r="I12" s="140"/>
      <c r="J12" s="140"/>
      <c r="K12" s="140"/>
      <c r="L12" s="148"/>
      <c r="M12" s="148"/>
    </row>
    <row r="13" spans="1:13" ht="24.75" customHeight="1">
      <c r="A13" s="134"/>
      <c r="B13" s="144"/>
      <c r="C13" s="142" t="s">
        <v>240</v>
      </c>
      <c r="D13" s="145">
        <v>592</v>
      </c>
      <c r="E13" s="145">
        <f>SUM(E7:E12)</f>
        <v>592</v>
      </c>
      <c r="F13" s="140"/>
      <c r="G13" s="140"/>
      <c r="H13" s="140"/>
      <c r="I13" s="140"/>
      <c r="J13" s="140"/>
      <c r="K13" s="147"/>
      <c r="L13" s="114"/>
      <c r="M13" s="114"/>
    </row>
  </sheetData>
  <sheetProtection/>
  <mergeCells count="17">
    <mergeCell ref="A1:M1"/>
    <mergeCell ref="A3:C3"/>
    <mergeCell ref="D4:M4"/>
    <mergeCell ref="E5:F5"/>
    <mergeCell ref="K5:L5"/>
    <mergeCell ref="A4:A6"/>
    <mergeCell ref="A7:A13"/>
    <mergeCell ref="B4:B6"/>
    <mergeCell ref="B7:B9"/>
    <mergeCell ref="B10:B13"/>
    <mergeCell ref="C4:C6"/>
    <mergeCell ref="D5:D6"/>
    <mergeCell ref="G5:G6"/>
    <mergeCell ref="H5:H6"/>
    <mergeCell ref="I5:I6"/>
    <mergeCell ref="J5:J6"/>
    <mergeCell ref="M5:M6"/>
  </mergeCells>
  <printOptions horizontalCentered="1" verticalCentered="1"/>
  <pageMargins left="0" right="0" top="0" bottom="0" header="0" footer="0"/>
  <pageSetup horizontalDpi="600" verticalDpi="600" orientation="landscape" paperSize="9" scale="85"/>
</worksheet>
</file>

<file path=xl/worksheets/sheet38.xml><?xml version="1.0" encoding="utf-8"?>
<worksheet xmlns="http://schemas.openxmlformats.org/spreadsheetml/2006/main" xmlns:r="http://schemas.openxmlformats.org/officeDocument/2006/relationships">
  <dimension ref="A1:O15"/>
  <sheetViews>
    <sheetView showGridLines="0" showZeros="0" workbookViewId="0" topLeftCell="A1">
      <selection activeCell="F4" sqref="F4:O6"/>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12.33203125" style="0" customWidth="1"/>
    <col min="12" max="12" width="13.83203125" style="0" customWidth="1"/>
    <col min="14" max="14" width="13.16015625" style="0" customWidth="1"/>
    <col min="15" max="15" width="12" style="0" customWidth="1"/>
  </cols>
  <sheetData>
    <row r="1" spans="1:15" ht="32.25" customHeight="1">
      <c r="A1" s="104" t="s">
        <v>241</v>
      </c>
      <c r="B1" s="104"/>
      <c r="C1" s="104"/>
      <c r="D1" s="104"/>
      <c r="E1" s="104"/>
      <c r="F1" s="104"/>
      <c r="G1" s="104"/>
      <c r="H1" s="104"/>
      <c r="I1" s="104"/>
      <c r="J1" s="104"/>
      <c r="K1" s="104"/>
      <c r="L1" s="104"/>
      <c r="M1" s="104"/>
      <c r="N1" s="104"/>
      <c r="O1" s="104"/>
    </row>
    <row r="2" spans="1:15" ht="14.25" customHeight="1">
      <c r="A2" s="115"/>
      <c r="B2" s="115"/>
      <c r="C2" s="115"/>
      <c r="D2" s="115"/>
      <c r="E2" s="115"/>
      <c r="F2" s="115"/>
      <c r="G2" s="115"/>
      <c r="H2" s="115"/>
      <c r="I2" s="115"/>
      <c r="J2" s="115"/>
      <c r="K2" s="115"/>
      <c r="O2" s="124" t="s">
        <v>242</v>
      </c>
    </row>
    <row r="3" spans="1:15" ht="15.75" customHeight="1">
      <c r="A3" s="22" t="s">
        <v>123</v>
      </c>
      <c r="B3" s="22"/>
      <c r="C3" s="23"/>
      <c r="O3" s="112" t="s">
        <v>25</v>
      </c>
    </row>
    <row r="4" spans="1:15" s="59" customFormat="1" ht="26.25" customHeight="1">
      <c r="A4" s="116" t="s">
        <v>56</v>
      </c>
      <c r="B4" s="116" t="s">
        <v>243</v>
      </c>
      <c r="C4" s="116" t="s">
        <v>244</v>
      </c>
      <c r="D4" s="116" t="s">
        <v>245</v>
      </c>
      <c r="E4" s="116" t="s">
        <v>246</v>
      </c>
      <c r="F4" s="26" t="s">
        <v>102</v>
      </c>
      <c r="G4" s="26"/>
      <c r="H4" s="26"/>
      <c r="I4" s="26"/>
      <c r="J4" s="26"/>
      <c r="K4" s="26"/>
      <c r="L4" s="26"/>
      <c r="M4" s="26"/>
      <c r="N4" s="26"/>
      <c r="O4" s="26"/>
    </row>
    <row r="5" spans="1:15" s="59" customFormat="1" ht="40.5" customHeight="1">
      <c r="A5" s="117"/>
      <c r="B5" s="117"/>
      <c r="C5" s="117"/>
      <c r="D5" s="117"/>
      <c r="E5" s="117"/>
      <c r="F5" s="28" t="s">
        <v>59</v>
      </c>
      <c r="G5" s="29" t="s">
        <v>30</v>
      </c>
      <c r="H5" s="29"/>
      <c r="I5" s="29" t="s">
        <v>34</v>
      </c>
      <c r="J5" s="29" t="s">
        <v>36</v>
      </c>
      <c r="K5" s="29" t="s">
        <v>38</v>
      </c>
      <c r="L5" s="29" t="s">
        <v>40</v>
      </c>
      <c r="M5" s="29" t="s">
        <v>42</v>
      </c>
      <c r="N5" s="29"/>
      <c r="O5" s="29" t="s">
        <v>45</v>
      </c>
    </row>
    <row r="6" spans="1:15" s="59" customFormat="1" ht="48" customHeight="1">
      <c r="A6" s="118"/>
      <c r="B6" s="118"/>
      <c r="C6" s="118"/>
      <c r="D6" s="118"/>
      <c r="E6" s="118">
        <f>SUM(E7:E15)</f>
        <v>0</v>
      </c>
      <c r="F6" s="31"/>
      <c r="G6" s="29" t="s">
        <v>62</v>
      </c>
      <c r="H6" s="29" t="s">
        <v>32</v>
      </c>
      <c r="I6" s="29"/>
      <c r="J6" s="29"/>
      <c r="K6" s="29"/>
      <c r="L6" s="29"/>
      <c r="M6" s="29" t="s">
        <v>62</v>
      </c>
      <c r="N6" s="113" t="s">
        <v>32</v>
      </c>
      <c r="O6" s="29"/>
    </row>
    <row r="7" spans="1:15" s="59" customFormat="1" ht="33" customHeight="1">
      <c r="A7" s="26" t="s">
        <v>59</v>
      </c>
      <c r="B7" s="119"/>
      <c r="C7" s="120"/>
      <c r="D7" s="120" t="s">
        <v>247</v>
      </c>
      <c r="E7" s="121">
        <f>SUM(E8:E16)</f>
        <v>0</v>
      </c>
      <c r="F7" s="122"/>
      <c r="G7" s="34"/>
      <c r="H7" s="52"/>
      <c r="I7" s="52"/>
      <c r="J7" s="52"/>
      <c r="K7" s="52"/>
      <c r="L7" s="52"/>
      <c r="M7" s="125"/>
      <c r="N7" s="125"/>
      <c r="O7" s="125"/>
    </row>
    <row r="8" spans="1:15" s="59" customFormat="1" ht="21.75" customHeight="1">
      <c r="A8" s="120"/>
      <c r="B8" s="119"/>
      <c r="C8" s="120"/>
      <c r="D8" s="120"/>
      <c r="E8" s="121"/>
      <c r="F8" s="122"/>
      <c r="G8" s="34"/>
      <c r="H8" s="52"/>
      <c r="I8" s="52"/>
      <c r="J8" s="52"/>
      <c r="K8" s="52"/>
      <c r="L8" s="52"/>
      <c r="M8" s="125"/>
      <c r="N8" s="125"/>
      <c r="O8" s="125"/>
    </row>
    <row r="9" spans="1:15" s="59" customFormat="1" ht="21.75" customHeight="1">
      <c r="A9" s="120"/>
      <c r="B9" s="119"/>
      <c r="C9" s="120"/>
      <c r="D9" s="120"/>
      <c r="E9" s="121"/>
      <c r="F9" s="122"/>
      <c r="G9" s="34"/>
      <c r="H9" s="52"/>
      <c r="I9" s="52"/>
      <c r="J9" s="52"/>
      <c r="K9" s="52"/>
      <c r="L9" s="52"/>
      <c r="M9" s="125"/>
      <c r="N9" s="125"/>
      <c r="O9" s="125"/>
    </row>
    <row r="10" spans="1:15" s="59" customFormat="1" ht="21.75" customHeight="1">
      <c r="A10" s="120"/>
      <c r="B10" s="119"/>
      <c r="C10" s="120"/>
      <c r="D10" s="120"/>
      <c r="E10" s="121"/>
      <c r="F10" s="122"/>
      <c r="G10" s="34"/>
      <c r="H10" s="52"/>
      <c r="I10" s="52"/>
      <c r="J10" s="52"/>
      <c r="K10" s="52"/>
      <c r="L10" s="52"/>
      <c r="M10" s="125"/>
      <c r="N10" s="125"/>
      <c r="O10" s="125"/>
    </row>
    <row r="11" spans="1:15" s="59" customFormat="1" ht="21.75" customHeight="1">
      <c r="A11" s="120"/>
      <c r="B11" s="119"/>
      <c r="C11" s="120"/>
      <c r="D11" s="120"/>
      <c r="E11" s="121"/>
      <c r="F11" s="122"/>
      <c r="G11" s="34"/>
      <c r="H11" s="52"/>
      <c r="I11" s="52"/>
      <c r="J11" s="52"/>
      <c r="K11" s="52"/>
      <c r="L11" s="52"/>
      <c r="M11" s="125"/>
      <c r="N11" s="125"/>
      <c r="O11" s="125"/>
    </row>
    <row r="12" spans="1:15" s="59" customFormat="1" ht="21.75" customHeight="1">
      <c r="A12" s="120"/>
      <c r="B12" s="119"/>
      <c r="C12" s="120"/>
      <c r="D12" s="120"/>
      <c r="E12" s="121"/>
      <c r="F12" s="122"/>
      <c r="G12" s="34"/>
      <c r="H12" s="52"/>
      <c r="I12" s="52"/>
      <c r="J12" s="52"/>
      <c r="K12" s="52"/>
      <c r="L12" s="52"/>
      <c r="M12" s="125"/>
      <c r="N12" s="125"/>
      <c r="O12" s="125"/>
    </row>
    <row r="13" spans="1:15" s="59" customFormat="1" ht="21.75" customHeight="1">
      <c r="A13" s="120"/>
      <c r="B13" s="119"/>
      <c r="C13" s="120"/>
      <c r="D13" s="120"/>
      <c r="E13" s="121"/>
      <c r="F13" s="122"/>
      <c r="G13" s="34"/>
      <c r="H13" s="52"/>
      <c r="I13" s="52"/>
      <c r="J13" s="52"/>
      <c r="K13" s="52"/>
      <c r="L13" s="52"/>
      <c r="M13" s="125"/>
      <c r="N13" s="125"/>
      <c r="O13" s="125"/>
    </row>
    <row r="14" spans="1:15" s="59" customFormat="1" ht="21.75" customHeight="1">
      <c r="A14" s="120"/>
      <c r="B14" s="119"/>
      <c r="C14" s="120"/>
      <c r="D14" s="120"/>
      <c r="E14" s="121"/>
      <c r="F14" s="122"/>
      <c r="G14" s="34"/>
      <c r="H14" s="52"/>
      <c r="I14" s="52"/>
      <c r="J14" s="52"/>
      <c r="K14" s="52"/>
      <c r="L14" s="52"/>
      <c r="M14" s="125"/>
      <c r="N14" s="125"/>
      <c r="O14" s="125"/>
    </row>
    <row r="15" spans="1:15" ht="21.75" customHeight="1">
      <c r="A15" s="83"/>
      <c r="B15" s="123"/>
      <c r="C15" s="83"/>
      <c r="D15" s="83" t="s">
        <v>247</v>
      </c>
      <c r="E15" s="121">
        <f>SUM(E16:E20)</f>
        <v>0</v>
      </c>
      <c r="F15" s="122"/>
      <c r="G15" s="34"/>
      <c r="H15" s="114"/>
      <c r="I15" s="114"/>
      <c r="J15" s="114"/>
      <c r="K15" s="114"/>
      <c r="L15" s="114"/>
      <c r="M15" s="114"/>
      <c r="N15" s="114"/>
      <c r="O15" s="114"/>
    </row>
    <row r="16" ht="30.75" customHeight="1"/>
  </sheetData>
  <sheetProtection/>
  <mergeCells count="16">
    <mergeCell ref="A1:O1"/>
    <mergeCell ref="A3:C3"/>
    <mergeCell ref="F4:O4"/>
    <mergeCell ref="G5:H5"/>
    <mergeCell ref="M5:N5"/>
    <mergeCell ref="A4:A6"/>
    <mergeCell ref="B4:B6"/>
    <mergeCell ref="C4:C6"/>
    <mergeCell ref="D4:D6"/>
    <mergeCell ref="E4:E6"/>
    <mergeCell ref="F5:F6"/>
    <mergeCell ref="I5:I6"/>
    <mergeCell ref="J5:J6"/>
    <mergeCell ref="K5:K6"/>
    <mergeCell ref="L5:L6"/>
    <mergeCell ref="O5:O6"/>
  </mergeCells>
  <printOptions horizontalCentered="1" verticalCentered="1"/>
  <pageMargins left="0" right="0" top="0" bottom="0" header="0" footer="0"/>
  <pageSetup horizontalDpi="600" verticalDpi="600" orientation="landscape" paperSize="9" scale="95"/>
</worksheet>
</file>

<file path=xl/worksheets/sheet39.xml><?xml version="1.0" encoding="utf-8"?>
<worksheet xmlns="http://schemas.openxmlformats.org/spreadsheetml/2006/main" xmlns:r="http://schemas.openxmlformats.org/officeDocument/2006/relationships">
  <dimension ref="A1:R10"/>
  <sheetViews>
    <sheetView showGridLines="0" showZeros="0" workbookViewId="0" topLeftCell="A1">
      <selection activeCell="A1" sqref="A1:O1"/>
    </sheetView>
  </sheetViews>
  <sheetFormatPr defaultColWidth="9.16015625" defaultRowHeight="12.75" customHeight="1"/>
  <cols>
    <col min="1" max="1" width="17.33203125" style="0" customWidth="1"/>
    <col min="2" max="2" width="14.16015625" style="0" customWidth="1"/>
    <col min="3" max="3" width="9" style="0" customWidth="1"/>
    <col min="4" max="4" width="11.5" style="0" customWidth="1"/>
    <col min="5" max="5" width="14.16015625" style="0" customWidth="1"/>
    <col min="6" max="6" width="14" style="0" customWidth="1"/>
    <col min="7" max="7" width="8.33203125" style="0" customWidth="1"/>
    <col min="8" max="8" width="10.33203125"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spans="1:18" ht="36.75" customHeight="1">
      <c r="A1" s="104" t="s">
        <v>248</v>
      </c>
      <c r="B1" s="104"/>
      <c r="C1" s="104"/>
      <c r="D1" s="104"/>
      <c r="E1" s="104"/>
      <c r="F1" s="104"/>
      <c r="G1" s="104"/>
      <c r="H1" s="104"/>
      <c r="I1" s="104"/>
      <c r="J1" s="104"/>
      <c r="K1" s="104"/>
      <c r="L1" s="104"/>
      <c r="M1" s="104"/>
      <c r="N1" s="104"/>
      <c r="O1" s="104"/>
      <c r="P1" s="108"/>
      <c r="Q1" s="108"/>
      <c r="R1" s="108"/>
    </row>
    <row r="2" spans="1:15" ht="20.25">
      <c r="A2" s="105"/>
      <c r="B2" s="105"/>
      <c r="C2" s="105"/>
      <c r="D2" s="105"/>
      <c r="E2" s="105"/>
      <c r="F2" s="105"/>
      <c r="G2" s="105"/>
      <c r="H2" s="105"/>
      <c r="I2" s="105"/>
      <c r="J2" s="105"/>
      <c r="K2" s="105"/>
      <c r="O2" s="109" t="s">
        <v>249</v>
      </c>
    </row>
    <row r="3" spans="1:15" ht="21.75" customHeight="1">
      <c r="A3" s="22" t="s">
        <v>100</v>
      </c>
      <c r="B3" s="22"/>
      <c r="C3" s="23"/>
      <c r="D3" s="106"/>
      <c r="E3" s="106"/>
      <c r="F3" s="106"/>
      <c r="G3" s="106"/>
      <c r="H3" s="106"/>
      <c r="I3" s="106"/>
      <c r="J3" s="110"/>
      <c r="K3" s="111"/>
      <c r="O3" s="112" t="s">
        <v>25</v>
      </c>
    </row>
    <row r="4" spans="1:15" ht="60">
      <c r="A4" s="29" t="s">
        <v>250</v>
      </c>
      <c r="B4" s="29" t="s">
        <v>251</v>
      </c>
      <c r="C4" s="29" t="s">
        <v>252</v>
      </c>
      <c r="D4" s="29" t="s">
        <v>253</v>
      </c>
      <c r="E4" s="29" t="s">
        <v>254</v>
      </c>
      <c r="F4" s="29" t="s">
        <v>255</v>
      </c>
      <c r="G4" s="29" t="s">
        <v>256</v>
      </c>
      <c r="H4" s="29" t="s">
        <v>257</v>
      </c>
      <c r="I4" s="29" t="s">
        <v>258</v>
      </c>
      <c r="J4" s="29" t="s">
        <v>34</v>
      </c>
      <c r="K4" s="29" t="s">
        <v>36</v>
      </c>
      <c r="L4" s="29" t="s">
        <v>38</v>
      </c>
      <c r="M4" s="29" t="s">
        <v>40</v>
      </c>
      <c r="N4" s="29" t="s">
        <v>42</v>
      </c>
      <c r="O4" s="113" t="s">
        <v>45</v>
      </c>
    </row>
    <row r="5" spans="1:15" ht="12.75" customHeight="1">
      <c r="A5" s="107"/>
      <c r="B5" s="107"/>
      <c r="C5" s="107"/>
      <c r="D5" s="107"/>
      <c r="E5" s="107"/>
      <c r="F5" s="107"/>
      <c r="G5" s="107"/>
      <c r="H5" s="107"/>
      <c r="I5" s="107"/>
      <c r="J5" s="114"/>
      <c r="K5" s="114"/>
      <c r="L5" s="114"/>
      <c r="M5" s="114"/>
      <c r="N5" s="114"/>
      <c r="O5" s="114"/>
    </row>
    <row r="6" spans="1:15" ht="12.75" customHeight="1">
      <c r="A6" s="107"/>
      <c r="B6" s="107"/>
      <c r="C6" s="107"/>
      <c r="D6" s="107"/>
      <c r="E6" s="107"/>
      <c r="F6" s="107"/>
      <c r="G6" s="107"/>
      <c r="H6" s="107"/>
      <c r="I6" s="107"/>
      <c r="J6" s="114"/>
      <c r="K6" s="114"/>
      <c r="L6" s="114"/>
      <c r="M6" s="114"/>
      <c r="N6" s="114"/>
      <c r="O6" s="114"/>
    </row>
    <row r="7" spans="1:15" ht="12.75" customHeight="1">
      <c r="A7" s="107"/>
      <c r="B7" s="107"/>
      <c r="C7" s="107"/>
      <c r="D7" s="107"/>
      <c r="E7" s="107"/>
      <c r="F7" s="107"/>
      <c r="G7" s="107"/>
      <c r="H7" s="107"/>
      <c r="I7" s="107"/>
      <c r="J7" s="114"/>
      <c r="K7" s="114"/>
      <c r="L7" s="114"/>
      <c r="M7" s="114"/>
      <c r="N7" s="114"/>
      <c r="O7" s="114"/>
    </row>
    <row r="8" spans="1:15" ht="12.75" customHeight="1">
      <c r="A8" s="107"/>
      <c r="B8" s="107"/>
      <c r="C8" s="107"/>
      <c r="D8" s="107"/>
      <c r="E8" s="107"/>
      <c r="F8" s="107"/>
      <c r="G8" s="107"/>
      <c r="H8" s="107"/>
      <c r="I8" s="107"/>
      <c r="J8" s="114"/>
      <c r="K8" s="114"/>
      <c r="L8" s="114"/>
      <c r="M8" s="114"/>
      <c r="N8" s="114"/>
      <c r="O8" s="114"/>
    </row>
    <row r="9" spans="1:15" ht="12.75" customHeight="1">
      <c r="A9" s="107"/>
      <c r="B9" s="107"/>
      <c r="C9" s="107"/>
      <c r="D9" s="107"/>
      <c r="E9" s="107"/>
      <c r="F9" s="107"/>
      <c r="G9" s="107"/>
      <c r="H9" s="107"/>
      <c r="I9" s="107"/>
      <c r="J9" s="114"/>
      <c r="K9" s="114"/>
      <c r="L9" s="114"/>
      <c r="M9" s="114"/>
      <c r="N9" s="114"/>
      <c r="O9" s="114"/>
    </row>
    <row r="10" spans="1:15" ht="12.75" customHeight="1">
      <c r="A10" s="107"/>
      <c r="B10" s="107"/>
      <c r="C10" s="107"/>
      <c r="D10" s="107"/>
      <c r="E10" s="107"/>
      <c r="F10" s="107"/>
      <c r="G10" s="107"/>
      <c r="H10" s="107"/>
      <c r="I10" s="107"/>
      <c r="J10" s="114"/>
      <c r="K10" s="114"/>
      <c r="L10" s="114"/>
      <c r="M10" s="114"/>
      <c r="N10" s="114"/>
      <c r="O10" s="114"/>
    </row>
  </sheetData>
  <sheetProtection/>
  <mergeCells count="3">
    <mergeCell ref="A1:O1"/>
    <mergeCell ref="A2:K2"/>
    <mergeCell ref="A3:C3"/>
  </mergeCells>
  <printOptions horizontalCentered="1" verticalCentered="1"/>
  <pageMargins left="0" right="0" top="0" bottom="0" header="0" footer="0"/>
  <pageSetup horizontalDpi="600" verticalDpi="600" orientation="landscape" paperSize="9" scale="8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40.xml><?xml version="1.0" encoding="utf-8"?>
<worksheet xmlns="http://schemas.openxmlformats.org/spreadsheetml/2006/main" xmlns:r="http://schemas.openxmlformats.org/officeDocument/2006/relationships">
  <dimension ref="A1:P11"/>
  <sheetViews>
    <sheetView showGridLines="0" showZeros="0" workbookViewId="0" topLeftCell="A1">
      <selection activeCell="G8" sqref="G8"/>
    </sheetView>
  </sheetViews>
  <sheetFormatPr defaultColWidth="9.16015625" defaultRowHeight="12.75" customHeight="1"/>
  <cols>
    <col min="1" max="1" width="62" style="0" customWidth="1"/>
    <col min="2" max="3" width="35.5" style="0" customWidth="1"/>
  </cols>
  <sheetData>
    <row r="1" spans="1:3" ht="35.25" customHeight="1">
      <c r="A1" s="86" t="s">
        <v>259</v>
      </c>
      <c r="B1" s="86"/>
      <c r="C1" s="86"/>
    </row>
    <row r="2" spans="1:3" ht="21" customHeight="1">
      <c r="A2" s="86"/>
      <c r="B2" s="86"/>
      <c r="C2" s="87" t="s">
        <v>260</v>
      </c>
    </row>
    <row r="3" spans="1:3" ht="24.75" customHeight="1">
      <c r="A3" s="88" t="s">
        <v>24</v>
      </c>
      <c r="B3" s="88"/>
      <c r="C3" s="89" t="s">
        <v>25</v>
      </c>
    </row>
    <row r="4" spans="1:16" s="85" customFormat="1" ht="30" customHeight="1">
      <c r="A4" s="90" t="s">
        <v>261</v>
      </c>
      <c r="B4" s="91" t="s">
        <v>262</v>
      </c>
      <c r="C4" s="92"/>
      <c r="F4" s="93"/>
      <c r="P4" s="93"/>
    </row>
    <row r="5" spans="1:16" s="85" customFormat="1" ht="43.5" customHeight="1">
      <c r="A5" s="90"/>
      <c r="B5" s="94" t="s">
        <v>263</v>
      </c>
      <c r="C5" s="95" t="s">
        <v>264</v>
      </c>
      <c r="E5" s="96">
        <v>3.6</v>
      </c>
      <c r="F5" s="97">
        <v>0</v>
      </c>
      <c r="G5" s="97">
        <v>0.6</v>
      </c>
      <c r="H5" s="96">
        <v>3</v>
      </c>
      <c r="I5" s="97">
        <v>0</v>
      </c>
      <c r="J5" s="96">
        <v>3</v>
      </c>
      <c r="K5" s="96">
        <v>9.4</v>
      </c>
      <c r="L5" s="97">
        <v>0</v>
      </c>
      <c r="M5" s="97">
        <v>0.7</v>
      </c>
      <c r="N5" s="96">
        <v>8.7</v>
      </c>
      <c r="O5" s="97">
        <v>0</v>
      </c>
      <c r="P5" s="96">
        <v>8.7</v>
      </c>
    </row>
    <row r="6" spans="1:16" s="85" customFormat="1" ht="34.5" customHeight="1">
      <c r="A6" s="98" t="s">
        <v>265</v>
      </c>
      <c r="B6" s="99">
        <v>42</v>
      </c>
      <c r="C6" s="100">
        <v>60.5</v>
      </c>
      <c r="E6" s="93"/>
      <c r="G6" s="93"/>
      <c r="I6" s="93"/>
      <c r="J6" s="93"/>
      <c r="K6" s="93"/>
      <c r="L6" s="93"/>
      <c r="M6" s="93"/>
      <c r="N6" s="93"/>
      <c r="O6" s="93"/>
      <c r="P6" s="93"/>
    </row>
    <row r="7" spans="1:16" s="79" customFormat="1" ht="34.5" customHeight="1">
      <c r="A7" s="101" t="s">
        <v>266</v>
      </c>
      <c r="B7" s="100"/>
      <c r="C7" s="100"/>
      <c r="D7" s="102"/>
      <c r="E7" s="102"/>
      <c r="F7" s="102"/>
      <c r="G7" s="102"/>
      <c r="H7" s="102"/>
      <c r="I7" s="102"/>
      <c r="J7" s="102"/>
      <c r="K7" s="102"/>
      <c r="L7" s="102"/>
      <c r="M7" s="102"/>
      <c r="O7" s="102"/>
      <c r="P7" s="102"/>
    </row>
    <row r="8" spans="1:16" s="79" customFormat="1" ht="34.5" customHeight="1">
      <c r="A8" s="103" t="s">
        <v>267</v>
      </c>
      <c r="B8" s="99">
        <v>10</v>
      </c>
      <c r="C8" s="100">
        <v>20.5</v>
      </c>
      <c r="D8" s="102"/>
      <c r="E8" s="102"/>
      <c r="G8" s="102"/>
      <c r="H8" s="102"/>
      <c r="I8" s="102"/>
      <c r="J8" s="102"/>
      <c r="K8" s="102"/>
      <c r="L8" s="102"/>
      <c r="M8" s="102"/>
      <c r="O8" s="102"/>
      <c r="P8" s="102"/>
    </row>
    <row r="9" spans="1:16" s="79" customFormat="1" ht="34.5" customHeight="1">
      <c r="A9" s="103" t="s">
        <v>268</v>
      </c>
      <c r="B9" s="99">
        <v>32</v>
      </c>
      <c r="C9" s="100">
        <v>40</v>
      </c>
      <c r="D9" s="102"/>
      <c r="E9" s="102"/>
      <c r="H9" s="102"/>
      <c r="I9" s="102"/>
      <c r="L9" s="102"/>
      <c r="N9" s="102"/>
      <c r="P9" s="102"/>
    </row>
    <row r="10" spans="1:9" s="79" customFormat="1" ht="34.5" customHeight="1">
      <c r="A10" s="103" t="s">
        <v>269</v>
      </c>
      <c r="B10" s="99"/>
      <c r="C10" s="100"/>
      <c r="D10" s="102"/>
      <c r="E10" s="102"/>
      <c r="F10" s="102"/>
      <c r="G10" s="102"/>
      <c r="H10" s="102"/>
      <c r="I10" s="102"/>
    </row>
    <row r="11" spans="1:8" s="79" customFormat="1" ht="34.5" customHeight="1">
      <c r="A11" s="103" t="s">
        <v>270</v>
      </c>
      <c r="B11" s="100">
        <v>32</v>
      </c>
      <c r="C11" s="100">
        <v>40</v>
      </c>
      <c r="D11" s="102"/>
      <c r="E11" s="102"/>
      <c r="F11" s="102"/>
      <c r="G11" s="102"/>
      <c r="H11" s="102"/>
    </row>
  </sheetData>
  <sheetProtection/>
  <mergeCells count="1">
    <mergeCell ref="A4:A5"/>
  </mergeCells>
  <printOptions horizontalCentered="1"/>
  <pageMargins left="0.75" right="0.75" top="0.98" bottom="0.98" header="0.51" footer="0.51"/>
  <pageSetup horizontalDpi="600" verticalDpi="600" orientation="landscape" paperSize="9"/>
</worksheet>
</file>

<file path=xl/worksheets/sheet41.xml><?xml version="1.0" encoding="utf-8"?>
<worksheet xmlns="http://schemas.openxmlformats.org/spreadsheetml/2006/main" xmlns:r="http://schemas.openxmlformats.org/officeDocument/2006/relationships">
  <dimension ref="A1:GK23"/>
  <sheetViews>
    <sheetView showGridLines="0" showZeros="0" workbookViewId="0" topLeftCell="A1">
      <selection activeCell="J15" sqref="J15"/>
    </sheetView>
  </sheetViews>
  <sheetFormatPr defaultColWidth="6.83203125" defaultRowHeight="19.5" customHeight="1"/>
  <cols>
    <col min="1" max="1" width="42.83203125" style="60" customWidth="1"/>
    <col min="2" max="2" width="7.66015625" style="61" customWidth="1"/>
    <col min="3" max="3" width="7.16015625" style="61" customWidth="1"/>
    <col min="4" max="4" width="8" style="61" customWidth="1"/>
    <col min="5" max="5" width="31.5" style="61" customWidth="1"/>
    <col min="6" max="6" width="18.16015625" style="61" customWidth="1"/>
    <col min="7" max="7" width="9" style="62" bestFit="1" customWidth="1"/>
    <col min="8" max="193" width="6.83203125" style="62" customWidth="1"/>
    <col min="194" max="194" width="6.83203125" style="0" customWidth="1"/>
  </cols>
  <sheetData>
    <row r="1" spans="1:6" s="56" customFormat="1" ht="36.75" customHeight="1">
      <c r="A1" s="63" t="s">
        <v>271</v>
      </c>
      <c r="B1" s="63"/>
      <c r="C1" s="63"/>
      <c r="D1" s="63"/>
      <c r="E1" s="63"/>
      <c r="F1" s="63"/>
    </row>
    <row r="2" spans="1:6" s="56" customFormat="1" ht="24" customHeight="1">
      <c r="A2" s="64"/>
      <c r="B2" s="64"/>
      <c r="C2" s="64"/>
      <c r="D2" s="64"/>
      <c r="E2" s="64"/>
      <c r="F2" s="65" t="s">
        <v>272</v>
      </c>
    </row>
    <row r="3" spans="1:6" s="56" customFormat="1" ht="15" customHeight="1">
      <c r="A3" s="22" t="s">
        <v>100</v>
      </c>
      <c r="B3" s="22"/>
      <c r="C3" s="23"/>
      <c r="D3" s="66"/>
      <c r="E3" s="66"/>
      <c r="F3" s="67" t="s">
        <v>25</v>
      </c>
    </row>
    <row r="4" spans="1:6" s="57" customFormat="1" ht="24" customHeight="1">
      <c r="A4" s="68" t="s">
        <v>56</v>
      </c>
      <c r="B4" s="29" t="s">
        <v>273</v>
      </c>
      <c r="C4" s="29"/>
      <c r="D4" s="29"/>
      <c r="E4" s="29" t="s">
        <v>70</v>
      </c>
      <c r="F4" s="69" t="s">
        <v>263</v>
      </c>
    </row>
    <row r="5" spans="1:6" s="57" customFormat="1" ht="24.75" customHeight="1">
      <c r="A5" s="68"/>
      <c r="B5" s="29"/>
      <c r="C5" s="29"/>
      <c r="D5" s="29"/>
      <c r="E5" s="29"/>
      <c r="F5" s="69"/>
    </row>
    <row r="6" spans="1:6" s="58" customFormat="1" ht="38.25" customHeight="1">
      <c r="A6" s="68"/>
      <c r="B6" s="70" t="s">
        <v>71</v>
      </c>
      <c r="C6" s="70" t="s">
        <v>72</v>
      </c>
      <c r="D6" s="70" t="s">
        <v>73</v>
      </c>
      <c r="E6" s="29"/>
      <c r="F6" s="69"/>
    </row>
    <row r="7" spans="1:193" s="59" customFormat="1" ht="15" customHeight="1">
      <c r="A7" s="71"/>
      <c r="B7" s="72"/>
      <c r="C7" s="72"/>
      <c r="D7" s="72"/>
      <c r="E7" s="73"/>
      <c r="F7" s="74"/>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75"/>
      <c r="FE7" s="75"/>
      <c r="FF7" s="75"/>
      <c r="FG7" s="75"/>
      <c r="FH7" s="75"/>
      <c r="FI7" s="75"/>
      <c r="FJ7" s="75"/>
      <c r="FK7" s="75"/>
      <c r="FL7" s="75"/>
      <c r="FM7" s="75"/>
      <c r="FN7" s="75"/>
      <c r="FO7" s="75"/>
      <c r="FP7" s="75"/>
      <c r="FQ7" s="75"/>
      <c r="FR7" s="75"/>
      <c r="FS7" s="75"/>
      <c r="FT7" s="75"/>
      <c r="FU7" s="75"/>
      <c r="FV7" s="75"/>
      <c r="FW7" s="75"/>
      <c r="FX7" s="75"/>
      <c r="FY7" s="75"/>
      <c r="FZ7" s="75"/>
      <c r="GA7" s="75"/>
      <c r="GB7" s="75"/>
      <c r="GC7" s="75"/>
      <c r="GD7" s="75"/>
      <c r="GE7" s="75"/>
      <c r="GF7" s="75"/>
      <c r="GG7" s="75"/>
      <c r="GH7" s="75"/>
      <c r="GI7" s="75"/>
      <c r="GJ7" s="75"/>
      <c r="GK7" s="75"/>
    </row>
    <row r="8" spans="1:193" s="59" customFormat="1" ht="15" customHeight="1">
      <c r="A8" s="71"/>
      <c r="B8" s="76"/>
      <c r="C8" s="76"/>
      <c r="D8" s="76"/>
      <c r="E8" s="77"/>
      <c r="F8" s="78"/>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75"/>
      <c r="FE8" s="75"/>
      <c r="FF8" s="75"/>
      <c r="FG8" s="75"/>
      <c r="FH8" s="75"/>
      <c r="FI8" s="75"/>
      <c r="FJ8" s="75"/>
      <c r="FK8" s="75"/>
      <c r="FL8" s="75"/>
      <c r="FM8" s="75"/>
      <c r="FN8" s="75"/>
      <c r="FO8" s="75"/>
      <c r="FP8" s="75"/>
      <c r="FQ8" s="75"/>
      <c r="FR8" s="75"/>
      <c r="FS8" s="75"/>
      <c r="FT8" s="75"/>
      <c r="FU8" s="75"/>
      <c r="FV8" s="75"/>
      <c r="FW8" s="75"/>
      <c r="FX8" s="75"/>
      <c r="FY8" s="75"/>
      <c r="FZ8" s="75"/>
      <c r="GA8" s="75"/>
      <c r="GB8" s="75"/>
      <c r="GC8" s="75"/>
      <c r="GD8" s="75"/>
      <c r="GE8" s="75"/>
      <c r="GF8" s="75"/>
      <c r="GG8" s="75"/>
      <c r="GH8" s="75"/>
      <c r="GI8" s="75"/>
      <c r="GJ8" s="75"/>
      <c r="GK8" s="75"/>
    </row>
    <row r="9" spans="1:6" ht="15" customHeight="1">
      <c r="A9" s="79"/>
      <c r="B9" s="80"/>
      <c r="C9" s="80"/>
      <c r="D9" s="80"/>
      <c r="E9" s="81"/>
      <c r="F9" s="82"/>
    </row>
    <row r="10" spans="1:6" ht="15" customHeight="1">
      <c r="A10" s="83"/>
      <c r="B10" s="80"/>
      <c r="C10" s="84"/>
      <c r="D10" s="80"/>
      <c r="E10" s="81"/>
      <c r="F10" s="82"/>
    </row>
    <row r="11" spans="1:6" ht="15" customHeight="1">
      <c r="A11" s="83"/>
      <c r="B11" s="80"/>
      <c r="C11" s="84"/>
      <c r="D11" s="84"/>
      <c r="E11" s="81"/>
      <c r="F11" s="82"/>
    </row>
    <row r="12" spans="1:6" ht="15" customHeight="1">
      <c r="A12" s="83"/>
      <c r="B12" s="80"/>
      <c r="C12" s="80"/>
      <c r="D12" s="80"/>
      <c r="E12" s="81"/>
      <c r="F12" s="82"/>
    </row>
    <row r="13" spans="1:6" ht="15" customHeight="1">
      <c r="A13" s="83"/>
      <c r="B13" s="80"/>
      <c r="C13" s="80"/>
      <c r="D13" s="84"/>
      <c r="E13" s="81"/>
      <c r="F13" s="82"/>
    </row>
    <row r="14" spans="1:6" ht="15" customHeight="1">
      <c r="A14" s="83"/>
      <c r="B14" s="80"/>
      <c r="C14" s="80"/>
      <c r="D14" s="80"/>
      <c r="E14" s="81"/>
      <c r="F14" s="82"/>
    </row>
    <row r="15" spans="1:193" s="59" customFormat="1" ht="19.5" customHeight="1">
      <c r="A15" s="83"/>
      <c r="B15" s="80"/>
      <c r="C15" s="84"/>
      <c r="D15" s="80"/>
      <c r="E15" s="81"/>
      <c r="F15" s="82"/>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row>
    <row r="16" spans="1:6" ht="19.5" customHeight="1">
      <c r="A16" s="83"/>
      <c r="B16" s="80"/>
      <c r="C16" s="84"/>
      <c r="D16" s="84"/>
      <c r="E16" s="81"/>
      <c r="F16" s="82"/>
    </row>
    <row r="17" spans="1:193" s="59" customFormat="1" ht="19.5" customHeight="1">
      <c r="A17" s="71"/>
      <c r="B17" s="76"/>
      <c r="C17" s="76"/>
      <c r="D17" s="76"/>
      <c r="E17" s="77"/>
      <c r="F17" s="78"/>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75"/>
      <c r="FA17" s="75"/>
      <c r="FB17" s="75"/>
      <c r="FC17" s="75"/>
      <c r="FD17" s="75"/>
      <c r="FE17" s="75"/>
      <c r="FF17" s="75"/>
      <c r="FG17" s="75"/>
      <c r="FH17" s="75"/>
      <c r="FI17" s="75"/>
      <c r="FJ17" s="75"/>
      <c r="FK17" s="75"/>
      <c r="FL17" s="75"/>
      <c r="FM17" s="75"/>
      <c r="FN17" s="75"/>
      <c r="FO17" s="75"/>
      <c r="FP17" s="75"/>
      <c r="FQ17" s="75"/>
      <c r="FR17" s="75"/>
      <c r="FS17" s="75"/>
      <c r="FT17" s="75"/>
      <c r="FU17" s="75"/>
      <c r="FV17" s="75"/>
      <c r="FW17" s="75"/>
      <c r="FX17" s="75"/>
      <c r="FY17" s="75"/>
      <c r="FZ17" s="75"/>
      <c r="GA17" s="75"/>
      <c r="GB17" s="75"/>
      <c r="GC17" s="75"/>
      <c r="GD17" s="75"/>
      <c r="GE17" s="75"/>
      <c r="GF17" s="75"/>
      <c r="GG17" s="75"/>
      <c r="GH17" s="75"/>
      <c r="GI17" s="75"/>
      <c r="GJ17" s="75"/>
      <c r="GK17" s="75"/>
    </row>
    <row r="18" spans="1:6" ht="19.5" customHeight="1">
      <c r="A18" s="83"/>
      <c r="B18" s="80"/>
      <c r="C18" s="80"/>
      <c r="D18" s="80"/>
      <c r="E18" s="81"/>
      <c r="F18" s="82"/>
    </row>
    <row r="19" spans="1:6" ht="19.5" customHeight="1">
      <c r="A19" s="83"/>
      <c r="B19" s="80"/>
      <c r="C19" s="84"/>
      <c r="D19" s="80"/>
      <c r="E19" s="81"/>
      <c r="F19" s="82"/>
    </row>
    <row r="20" spans="1:6" ht="19.5" customHeight="1">
      <c r="A20" s="83"/>
      <c r="B20" s="80"/>
      <c r="C20" s="84"/>
      <c r="D20" s="84"/>
      <c r="E20" s="81"/>
      <c r="F20" s="82"/>
    </row>
    <row r="21" spans="1:6" ht="19.5" customHeight="1">
      <c r="A21" s="83"/>
      <c r="B21" s="80"/>
      <c r="C21" s="80"/>
      <c r="D21" s="80"/>
      <c r="E21" s="81"/>
      <c r="F21" s="82"/>
    </row>
    <row r="22" spans="1:6" ht="19.5" customHeight="1">
      <c r="A22" s="83"/>
      <c r="B22" s="80"/>
      <c r="C22" s="84"/>
      <c r="D22" s="80"/>
      <c r="E22" s="81"/>
      <c r="F22" s="82"/>
    </row>
    <row r="23" spans="1:6" ht="19.5" customHeight="1">
      <c r="A23" s="83"/>
      <c r="B23" s="80"/>
      <c r="C23" s="84"/>
      <c r="D23" s="84"/>
      <c r="E23" s="81"/>
      <c r="F23" s="82"/>
    </row>
  </sheetData>
  <sheetProtection/>
  <mergeCells count="6">
    <mergeCell ref="A1:F1"/>
    <mergeCell ref="A3:C3"/>
    <mergeCell ref="A4:A6"/>
    <mergeCell ref="E4:E6"/>
    <mergeCell ref="F4:F6"/>
    <mergeCell ref="B4:D5"/>
  </mergeCells>
  <printOptions horizontalCentered="1"/>
  <pageMargins left="0.3937007874015748" right="0.3937007874015748" top="0.9842519685039371" bottom="0.9842519685039371" header="0" footer="0"/>
  <pageSetup fitToHeight="100"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V13"/>
  <sheetViews>
    <sheetView showGridLines="0" showZeros="0" workbookViewId="0" topLeftCell="B1">
      <selection activeCell="S12" sqref="S12"/>
    </sheetView>
  </sheetViews>
  <sheetFormatPr defaultColWidth="9.33203125" defaultRowHeight="11.25"/>
  <cols>
    <col min="1" max="1" width="22.16015625" style="19" customWidth="1"/>
    <col min="2" max="2" width="34.83203125" style="19" customWidth="1"/>
    <col min="3" max="3" width="12.66015625" style="19" customWidth="1"/>
    <col min="4" max="4" width="11.5" style="19" customWidth="1"/>
    <col min="5" max="5" width="15" style="19" customWidth="1"/>
    <col min="6" max="7" width="13" style="19" customWidth="1"/>
    <col min="8" max="8" width="10.66015625" style="19" customWidth="1"/>
    <col min="9" max="9" width="13.16015625" style="19" customWidth="1"/>
    <col min="10" max="10" width="10.33203125" style="19" customWidth="1"/>
    <col min="11" max="11" width="12.66015625" style="19" customWidth="1"/>
    <col min="12" max="12" width="12" style="19" customWidth="1"/>
    <col min="13" max="13" width="10.83203125" style="19" customWidth="1"/>
    <col min="14" max="14" width="10.66015625" style="19" bestFit="1" customWidth="1"/>
    <col min="15" max="15" width="9" style="19" customWidth="1"/>
    <col min="16" max="16" width="9.16015625" style="19" customWidth="1"/>
    <col min="17" max="17" width="6.16015625" style="19" customWidth="1"/>
    <col min="18" max="18" width="5.66015625" style="19" customWidth="1"/>
    <col min="19" max="22" width="9.16015625" style="19" customWidth="1"/>
    <col min="23" max="16384" width="9.33203125" style="19" customWidth="1"/>
  </cols>
  <sheetData>
    <row r="1" spans="1:22" ht="44.25" customHeight="1">
      <c r="A1" s="20" t="s">
        <v>274</v>
      </c>
      <c r="B1" s="20"/>
      <c r="C1" s="20"/>
      <c r="D1" s="20"/>
      <c r="E1" s="20"/>
      <c r="F1" s="20"/>
      <c r="G1" s="20"/>
      <c r="H1" s="20"/>
      <c r="I1" s="20"/>
      <c r="J1" s="20"/>
      <c r="K1" s="20"/>
      <c r="L1" s="20"/>
      <c r="M1" s="20"/>
      <c r="N1" s="20"/>
      <c r="O1" s="20"/>
      <c r="P1" s="20"/>
      <c r="Q1" s="20"/>
      <c r="R1" s="20"/>
      <c r="S1" s="20"/>
      <c r="T1" s="20"/>
      <c r="U1" s="20"/>
      <c r="V1" s="20"/>
    </row>
    <row r="2" spans="1:22" ht="12" customHeight="1">
      <c r="A2" s="21"/>
      <c r="B2" s="21"/>
      <c r="C2" s="21"/>
      <c r="D2" s="21"/>
      <c r="E2" s="21"/>
      <c r="F2" s="21"/>
      <c r="G2" s="21"/>
      <c r="H2" s="21"/>
      <c r="I2" s="21"/>
      <c r="J2" s="21"/>
      <c r="K2" s="21"/>
      <c r="L2" s="21"/>
      <c r="M2" s="21"/>
      <c r="N2" s="21"/>
      <c r="O2" s="21"/>
      <c r="P2" s="21"/>
      <c r="Q2" s="21"/>
      <c r="R2" s="21"/>
      <c r="S2" s="21"/>
      <c r="T2" s="21"/>
      <c r="U2" s="53" t="s">
        <v>275</v>
      </c>
      <c r="V2" s="21"/>
    </row>
    <row r="3" spans="1:22" ht="14.25" customHeight="1">
      <c r="A3" s="22" t="s">
        <v>100</v>
      </c>
      <c r="B3" s="22"/>
      <c r="C3" s="23"/>
      <c r="D3" s="24"/>
      <c r="E3" s="24"/>
      <c r="F3" s="24"/>
      <c r="G3" s="24"/>
      <c r="H3" s="24"/>
      <c r="I3" s="24"/>
      <c r="J3" s="24"/>
      <c r="K3" s="24"/>
      <c r="L3" s="24"/>
      <c r="M3" s="24"/>
      <c r="N3" s="24"/>
      <c r="O3" s="24"/>
      <c r="P3" s="24"/>
      <c r="Q3" s="24"/>
      <c r="R3" s="24"/>
      <c r="S3" s="24"/>
      <c r="T3" s="24"/>
      <c r="U3" s="54" t="s">
        <v>25</v>
      </c>
      <c r="V3" s="24"/>
    </row>
    <row r="4" spans="1:22" ht="16.5" customHeight="1">
      <c r="A4" s="25" t="s">
        <v>56</v>
      </c>
      <c r="B4" s="25" t="s">
        <v>230</v>
      </c>
      <c r="C4" s="26" t="s">
        <v>102</v>
      </c>
      <c r="D4" s="26"/>
      <c r="E4" s="26"/>
      <c r="F4" s="26"/>
      <c r="G4" s="26"/>
      <c r="H4" s="26"/>
      <c r="I4" s="26"/>
      <c r="J4" s="26"/>
      <c r="K4" s="26"/>
      <c r="L4" s="26"/>
      <c r="M4" s="45" t="s">
        <v>276</v>
      </c>
      <c r="N4" s="45" t="s">
        <v>277</v>
      </c>
      <c r="O4" s="46" t="s">
        <v>278</v>
      </c>
      <c r="P4" s="47"/>
      <c r="Q4" s="47"/>
      <c r="R4" s="55"/>
      <c r="S4" s="46" t="s">
        <v>279</v>
      </c>
      <c r="T4" s="47"/>
      <c r="U4" s="47"/>
      <c r="V4" s="55"/>
    </row>
    <row r="5" spans="1:22" ht="29.25" customHeight="1">
      <c r="A5" s="27"/>
      <c r="B5" s="27"/>
      <c r="C5" s="28" t="s">
        <v>59</v>
      </c>
      <c r="D5" s="29" t="s">
        <v>30</v>
      </c>
      <c r="E5" s="29"/>
      <c r="F5" s="29" t="s">
        <v>34</v>
      </c>
      <c r="G5" s="29" t="s">
        <v>36</v>
      </c>
      <c r="H5" s="29" t="s">
        <v>38</v>
      </c>
      <c r="I5" s="29" t="s">
        <v>40</v>
      </c>
      <c r="J5" s="29" t="s">
        <v>42</v>
      </c>
      <c r="K5" s="29"/>
      <c r="L5" s="29" t="s">
        <v>45</v>
      </c>
      <c r="M5" s="48"/>
      <c r="N5" s="48"/>
      <c r="O5" s="45" t="s">
        <v>280</v>
      </c>
      <c r="P5" s="45" t="s">
        <v>281</v>
      </c>
      <c r="Q5" s="45" t="s">
        <v>282</v>
      </c>
      <c r="R5" s="45" t="s">
        <v>283</v>
      </c>
      <c r="S5" s="45" t="s">
        <v>280</v>
      </c>
      <c r="T5" s="45" t="s">
        <v>281</v>
      </c>
      <c r="U5" s="45" t="s">
        <v>282</v>
      </c>
      <c r="V5" s="45" t="s">
        <v>283</v>
      </c>
    </row>
    <row r="6" spans="1:22" ht="36">
      <c r="A6" s="30"/>
      <c r="B6" s="30"/>
      <c r="C6" s="31"/>
      <c r="D6" s="29" t="s">
        <v>62</v>
      </c>
      <c r="E6" s="29" t="s">
        <v>32</v>
      </c>
      <c r="F6" s="29"/>
      <c r="G6" s="29"/>
      <c r="H6" s="29"/>
      <c r="I6" s="29"/>
      <c r="J6" s="29" t="s">
        <v>62</v>
      </c>
      <c r="K6" s="29" t="s">
        <v>32</v>
      </c>
      <c r="L6" s="29"/>
      <c r="M6" s="49"/>
      <c r="N6" s="49"/>
      <c r="O6" s="49"/>
      <c r="P6" s="49"/>
      <c r="Q6" s="49"/>
      <c r="R6" s="49"/>
      <c r="S6" s="49"/>
      <c r="T6" s="49"/>
      <c r="U6" s="49"/>
      <c r="V6" s="49"/>
    </row>
    <row r="7" spans="1:22" ht="63" customHeight="1">
      <c r="A7" s="32" t="s">
        <v>66</v>
      </c>
      <c r="B7" s="33" t="s">
        <v>233</v>
      </c>
      <c r="C7" s="34">
        <v>365.5</v>
      </c>
      <c r="D7" s="34">
        <v>365.5</v>
      </c>
      <c r="E7" s="35"/>
      <c r="F7" s="35"/>
      <c r="G7" s="35"/>
      <c r="H7" s="35"/>
      <c r="I7" s="35"/>
      <c r="J7" s="35"/>
      <c r="K7" s="35"/>
      <c r="L7" s="35"/>
      <c r="M7" s="50" t="s">
        <v>284</v>
      </c>
      <c r="N7" s="40" t="s">
        <v>285</v>
      </c>
      <c r="O7" s="50" t="s">
        <v>284</v>
      </c>
      <c r="P7" s="51"/>
      <c r="Q7" s="52"/>
      <c r="R7" s="52"/>
      <c r="S7" s="50" t="s">
        <v>284</v>
      </c>
      <c r="T7" s="51"/>
      <c r="U7" s="52"/>
      <c r="V7" s="52"/>
    </row>
    <row r="8" spans="1:22" ht="45.75" customHeight="1">
      <c r="A8" s="36"/>
      <c r="B8" s="37" t="s">
        <v>234</v>
      </c>
      <c r="C8" s="34">
        <v>106.5</v>
      </c>
      <c r="D8" s="34">
        <v>106.5</v>
      </c>
      <c r="E8" s="35"/>
      <c r="F8" s="35"/>
      <c r="G8" s="35"/>
      <c r="H8" s="35"/>
      <c r="I8" s="35"/>
      <c r="J8" s="35"/>
      <c r="K8" s="35"/>
      <c r="L8" s="35"/>
      <c r="M8" s="50" t="s">
        <v>284</v>
      </c>
      <c r="N8" s="40" t="s">
        <v>285</v>
      </c>
      <c r="O8" s="50" t="s">
        <v>284</v>
      </c>
      <c r="P8" s="51"/>
      <c r="Q8" s="51"/>
      <c r="R8" s="51"/>
      <c r="S8" s="50" t="s">
        <v>284</v>
      </c>
      <c r="T8" s="51"/>
      <c r="U8" s="51"/>
      <c r="V8" s="51"/>
    </row>
    <row r="9" spans="1:22" ht="45.75" customHeight="1">
      <c r="A9" s="36"/>
      <c r="B9" s="37" t="s">
        <v>235</v>
      </c>
      <c r="C9" s="34">
        <v>20</v>
      </c>
      <c r="D9" s="34">
        <v>20</v>
      </c>
      <c r="E9" s="35"/>
      <c r="F9" s="35"/>
      <c r="G9" s="35"/>
      <c r="H9" s="35"/>
      <c r="I9" s="35"/>
      <c r="J9" s="35"/>
      <c r="K9" s="35"/>
      <c r="L9" s="35"/>
      <c r="M9" s="50" t="s">
        <v>284</v>
      </c>
      <c r="N9" s="40" t="s">
        <v>285</v>
      </c>
      <c r="O9" s="50" t="s">
        <v>284</v>
      </c>
      <c r="P9" s="52"/>
      <c r="Q9" s="52"/>
      <c r="R9" s="52"/>
      <c r="S9" s="50" t="s">
        <v>284</v>
      </c>
      <c r="T9" s="51"/>
      <c r="U9" s="52"/>
      <c r="V9" s="52"/>
    </row>
    <row r="10" spans="1:22" s="18" customFormat="1" ht="49.5" customHeight="1">
      <c r="A10" s="36"/>
      <c r="B10" s="38" t="s">
        <v>237</v>
      </c>
      <c r="C10" s="39">
        <v>3.1</v>
      </c>
      <c r="D10" s="40">
        <v>3.1</v>
      </c>
      <c r="E10" s="40"/>
      <c r="F10" s="40"/>
      <c r="G10" s="40"/>
      <c r="H10" s="40"/>
      <c r="I10" s="40"/>
      <c r="J10" s="40"/>
      <c r="K10" s="40"/>
      <c r="L10" s="40"/>
      <c r="M10" s="50" t="s">
        <v>286</v>
      </c>
      <c r="N10" s="40" t="s">
        <v>285</v>
      </c>
      <c r="O10" s="50" t="s">
        <v>286</v>
      </c>
      <c r="P10" s="51"/>
      <c r="Q10" s="51"/>
      <c r="R10" s="51"/>
      <c r="S10" s="51" t="s">
        <v>287</v>
      </c>
      <c r="T10" s="51"/>
      <c r="U10" s="51"/>
      <c r="V10" s="51"/>
    </row>
    <row r="11" spans="1:22" ht="51" customHeight="1">
      <c r="A11" s="36"/>
      <c r="B11" s="38" t="s">
        <v>238</v>
      </c>
      <c r="C11" s="41">
        <v>66.9</v>
      </c>
      <c r="D11" s="41">
        <v>66.9</v>
      </c>
      <c r="E11" s="41"/>
      <c r="F11" s="41"/>
      <c r="G11" s="41"/>
      <c r="H11" s="41"/>
      <c r="I11" s="41"/>
      <c r="J11" s="41"/>
      <c r="K11" s="41"/>
      <c r="L11" s="41"/>
      <c r="M11" s="50" t="s">
        <v>286</v>
      </c>
      <c r="N11" s="40" t="s">
        <v>285</v>
      </c>
      <c r="O11" s="50" t="s">
        <v>286</v>
      </c>
      <c r="P11" s="41"/>
      <c r="Q11" s="41"/>
      <c r="R11" s="41"/>
      <c r="S11" s="51" t="s">
        <v>287</v>
      </c>
      <c r="T11" s="41"/>
      <c r="U11" s="41"/>
      <c r="V11" s="41"/>
    </row>
    <row r="12" spans="1:22" ht="49.5" customHeight="1">
      <c r="A12" s="36"/>
      <c r="B12" s="38" t="s">
        <v>239</v>
      </c>
      <c r="C12" s="42">
        <v>30</v>
      </c>
      <c r="D12" s="42">
        <v>30</v>
      </c>
      <c r="E12" s="42"/>
      <c r="F12" s="42"/>
      <c r="G12" s="42"/>
      <c r="H12" s="42"/>
      <c r="I12" s="42"/>
      <c r="J12" s="42"/>
      <c r="K12" s="42"/>
      <c r="L12" s="42"/>
      <c r="M12" s="50" t="s">
        <v>286</v>
      </c>
      <c r="N12" s="40" t="s">
        <v>285</v>
      </c>
      <c r="O12" s="50" t="s">
        <v>286</v>
      </c>
      <c r="P12" s="42"/>
      <c r="Q12" s="42"/>
      <c r="R12" s="42"/>
      <c r="S12" s="51" t="s">
        <v>287</v>
      </c>
      <c r="T12" s="42"/>
      <c r="U12" s="42"/>
      <c r="V12" s="42"/>
    </row>
    <row r="13" spans="1:22" ht="33" customHeight="1">
      <c r="A13" s="43"/>
      <c r="B13" s="44" t="s">
        <v>288</v>
      </c>
      <c r="C13" s="42">
        <v>592</v>
      </c>
      <c r="D13" s="42">
        <v>592</v>
      </c>
      <c r="E13" s="42"/>
      <c r="F13" s="42"/>
      <c r="G13" s="42"/>
      <c r="H13" s="42"/>
      <c r="I13" s="42"/>
      <c r="J13" s="42"/>
      <c r="K13" s="42"/>
      <c r="L13" s="42"/>
      <c r="M13" s="42"/>
      <c r="N13" s="42"/>
      <c r="O13" s="42"/>
      <c r="P13" s="42"/>
      <c r="Q13" s="42"/>
      <c r="R13" s="42"/>
      <c r="S13" s="42"/>
      <c r="T13" s="42"/>
      <c r="U13" s="42"/>
      <c r="V13" s="42"/>
    </row>
  </sheetData>
  <sheetProtection/>
  <mergeCells count="26">
    <mergeCell ref="A1:V1"/>
    <mergeCell ref="A3:C3"/>
    <mergeCell ref="C4:L4"/>
    <mergeCell ref="O4:R4"/>
    <mergeCell ref="S4:V4"/>
    <mergeCell ref="D5:E5"/>
    <mergeCell ref="J5:K5"/>
    <mergeCell ref="A4:A6"/>
    <mergeCell ref="A7:A13"/>
    <mergeCell ref="B4:B6"/>
    <mergeCell ref="C5:C6"/>
    <mergeCell ref="F5:F6"/>
    <mergeCell ref="G5:G6"/>
    <mergeCell ref="H5:H6"/>
    <mergeCell ref="I5:I6"/>
    <mergeCell ref="L5:L6"/>
    <mergeCell ref="M4:M6"/>
    <mergeCell ref="N4:N6"/>
    <mergeCell ref="O5:O6"/>
    <mergeCell ref="P5:P6"/>
    <mergeCell ref="Q5:Q6"/>
    <mergeCell ref="R5:R6"/>
    <mergeCell ref="S5:S6"/>
    <mergeCell ref="T5:T6"/>
    <mergeCell ref="U5:U6"/>
    <mergeCell ref="V5:V6"/>
  </mergeCells>
  <printOptions horizontalCentered="1" verticalCentered="1"/>
  <pageMargins left="0" right="0" top="0" bottom="0" header="0.51" footer="0.51"/>
  <pageSetup horizontalDpi="600" verticalDpi="600" orientation="landscape" paperSize="9" scale="80"/>
</worksheet>
</file>

<file path=xl/worksheets/sheet43.xml><?xml version="1.0" encoding="utf-8"?>
<worksheet xmlns="http://schemas.openxmlformats.org/spreadsheetml/2006/main" xmlns:r="http://schemas.openxmlformats.org/officeDocument/2006/relationships">
  <dimension ref="A1:E11"/>
  <sheetViews>
    <sheetView workbookViewId="0" topLeftCell="A1">
      <selection activeCell="K6" sqref="K6"/>
    </sheetView>
  </sheetViews>
  <sheetFormatPr defaultColWidth="9.33203125" defaultRowHeight="11.25"/>
  <cols>
    <col min="1" max="1" width="23.66015625" style="5" customWidth="1"/>
    <col min="2" max="2" width="25.5" style="5" customWidth="1"/>
    <col min="3" max="3" width="28.16015625" style="5" customWidth="1"/>
    <col min="4" max="4" width="52.66015625" style="5" customWidth="1"/>
    <col min="5" max="5" width="18.66015625" style="5" customWidth="1"/>
    <col min="6" max="16384" width="9.33203125" style="5" customWidth="1"/>
  </cols>
  <sheetData>
    <row r="1" spans="1:5" ht="39" customHeight="1">
      <c r="A1" s="6" t="s">
        <v>289</v>
      </c>
      <c r="B1" s="6"/>
      <c r="C1" s="6"/>
      <c r="D1" s="6"/>
      <c r="E1" s="7"/>
    </row>
    <row r="2" spans="1:5" s="1" customFormat="1" ht="26.25" customHeight="1">
      <c r="A2" s="1" t="s">
        <v>290</v>
      </c>
      <c r="E2" s="8"/>
    </row>
    <row r="3" spans="1:5" s="2" customFormat="1" ht="30" customHeight="1">
      <c r="A3" s="9" t="s">
        <v>291</v>
      </c>
      <c r="B3" s="10" t="s">
        <v>292</v>
      </c>
      <c r="C3" s="9" t="s">
        <v>293</v>
      </c>
      <c r="D3" s="9" t="s">
        <v>294</v>
      </c>
      <c r="E3" s="11" t="s">
        <v>295</v>
      </c>
    </row>
    <row r="4" spans="1:5" s="2" customFormat="1" ht="58.5" customHeight="1">
      <c r="A4" s="12"/>
      <c r="B4" s="9"/>
      <c r="C4" s="9"/>
      <c r="D4" s="9"/>
      <c r="E4" s="9"/>
    </row>
    <row r="5" spans="1:5" s="3" customFormat="1" ht="60.75" customHeight="1">
      <c r="A5" s="13" t="s">
        <v>296</v>
      </c>
      <c r="B5" s="10"/>
      <c r="C5" s="14"/>
      <c r="D5" s="14"/>
      <c r="E5" s="11"/>
    </row>
    <row r="6" spans="1:5" s="4" customFormat="1" ht="60.75" customHeight="1">
      <c r="A6" s="13" t="s">
        <v>297</v>
      </c>
      <c r="B6" s="15"/>
      <c r="C6" s="16"/>
      <c r="D6" s="16"/>
      <c r="E6" s="17"/>
    </row>
    <row r="7" spans="1:5" s="4" customFormat="1" ht="60.75" customHeight="1">
      <c r="A7" s="13" t="s">
        <v>298</v>
      </c>
      <c r="B7" s="15"/>
      <c r="C7" s="16"/>
      <c r="D7" s="16"/>
      <c r="E7" s="17"/>
    </row>
    <row r="8" s="1" customFormat="1" ht="21" customHeight="1">
      <c r="A8" s="1" t="s">
        <v>299</v>
      </c>
    </row>
    <row r="9" s="1" customFormat="1" ht="21" customHeight="1">
      <c r="A9" s="1" t="s">
        <v>300</v>
      </c>
    </row>
    <row r="10" s="1" customFormat="1" ht="21" customHeight="1">
      <c r="A10" s="1" t="s">
        <v>301</v>
      </c>
    </row>
    <row r="11" s="1" customFormat="1" ht="21" customHeight="1">
      <c r="A11" s="1" t="s">
        <v>302</v>
      </c>
    </row>
  </sheetData>
  <sheetProtection/>
  <mergeCells count="4">
    <mergeCell ref="A1:E1"/>
    <mergeCell ref="B5:E5"/>
    <mergeCell ref="B6:E6"/>
    <mergeCell ref="B7:E7"/>
  </mergeCells>
  <printOptions horizontalCentered="1"/>
  <pageMargins left="0.75" right="0.75" top="0.98" bottom="0.98" header="0.51" footer="0.51"/>
  <pageSetup horizontalDpi="600" verticalDpi="600" orientation="landscape" paperSize="9"/>
</worksheet>
</file>

<file path=xl/worksheets/sheet4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2018-02-09T03:05:34Z</cp:lastPrinted>
  <dcterms:created xsi:type="dcterms:W3CDTF">2017-01-26T02:06:17Z</dcterms:created>
  <dcterms:modified xsi:type="dcterms:W3CDTF">2021-06-07T07:04:55Z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068B36204C3240C2AD84F58DB5906ADB</vt:lpwstr>
  </property>
</Properties>
</file>